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0" yWindow="3380" windowWidth="16380" windowHeight="8200" tabRatio="989" activeTab="1"/>
  </bookViews>
  <sheets>
    <sheet name="terres et prés libres" sheetId="1" r:id="rId1"/>
    <sheet name="terres et prés loués" sheetId="2" r:id="rId2"/>
  </sheets>
  <definedNames>
    <definedName name="Excel_BuiltIn__FilterDatabase" localSheetId="0">'terres et prés libres'!$R$1:$R$49</definedName>
    <definedName name="Excel_BuiltIn__FilterDatabase" localSheetId="1">'terres et prés loués'!$U$1:$U$45</definedName>
    <definedName name="Excel_BuiltIn_Print_Area" localSheetId="0">'terres et prés libres'!$A:$A</definedName>
  </definedNames>
  <calcPr fullCalcOnLoad="1"/>
</workbook>
</file>

<file path=xl/sharedStrings.xml><?xml version="1.0" encoding="utf-8"?>
<sst xmlns="http://schemas.openxmlformats.org/spreadsheetml/2006/main" count="98" uniqueCount="58">
  <si>
    <t>PRIX MOYEN DES TERRES ET PRÉS, NOUVELLES SÉRIES, ÉVOLUTION DE 1999 à 2017</t>
  </si>
  <si>
    <t>PRIX MOYEN DES TERRES ET PRÉS LIBRES DE PLUS DE 70 ARES</t>
  </si>
  <si>
    <r>
      <t>prix moyen des terres et prés libres de plus de 70 ares (euros courants / ha)</t>
    </r>
    <r>
      <rPr>
        <i/>
        <vertAlign val="superscript"/>
        <sz val="10"/>
        <rFont val="Arial"/>
        <family val="2"/>
      </rPr>
      <t>(1)</t>
    </r>
    <r>
      <rPr>
        <i/>
        <sz val="10"/>
        <rFont val="Arial"/>
        <family val="2"/>
      </rPr>
      <t xml:space="preserve"> </t>
    </r>
  </si>
  <si>
    <t>2007</t>
  </si>
  <si>
    <t>2008</t>
  </si>
  <si>
    <t>2009</t>
  </si>
  <si>
    <t>Evolution 2017/2016</t>
  </si>
  <si>
    <t>Minima</t>
  </si>
  <si>
    <t>Maxima</t>
  </si>
  <si>
    <t>CENTRE-VAL DE LOIRE - CHER</t>
  </si>
  <si>
    <t xml:space="preserve"> 18 1 PAYS FORT ET SANCERROIS - VAL DE LOIRE</t>
  </si>
  <si>
    <t xml:space="preserve"> 18 2 VALLEE DE GERMIGNY </t>
  </si>
  <si>
    <t xml:space="preserve"> 18 3 BOISCHAUT MARCHE </t>
  </si>
  <si>
    <t xml:space="preserve"> 18 4 SOLOGNE </t>
  </si>
  <si>
    <t xml:space="preserve"> 18 5 CHAMPAGNE BERRICHONNE </t>
  </si>
  <si>
    <t>CENTRE-VAL DE LOIRE - EURE-ET-LOIR</t>
  </si>
  <si>
    <t xml:space="preserve"> 28 1 DROUAIS THIMERAIS </t>
  </si>
  <si>
    <t xml:space="preserve"> 28 2 PERCHE </t>
  </si>
  <si>
    <t xml:space="preserve"> 28 3 FAUX PERCHE </t>
  </si>
  <si>
    <t xml:space="preserve"> 28 4 BEAUCE DUNOISE </t>
  </si>
  <si>
    <t xml:space="preserve"> 28 5 BEAUCE </t>
  </si>
  <si>
    <t>CENTRE-VAL DE LOIRE - INDRE</t>
  </si>
  <si>
    <t xml:space="preserve"> 36 1 CHAMPAGNE BERRICHONNE </t>
  </si>
  <si>
    <t xml:space="preserve"> 36 2 BOISCHAUT DU NORD </t>
  </si>
  <si>
    <t xml:space="preserve"> 36 3 BOISCHAUT DU SUD </t>
  </si>
  <si>
    <t xml:space="preserve"> 36 4 BRENNE PETITE-BRENNE </t>
  </si>
  <si>
    <t>CENTRE-VAL DE LOIRE - INDRE-ET-LOIRE</t>
  </si>
  <si>
    <t xml:space="preserve"> 37 1 BASSIN DE SAVIGNE - GATINE TOURANGELLE - </t>
  </si>
  <si>
    <t xml:space="preserve"> 37 2 REGION VITICOLE A L'EST DE TOURS 
- FORET D'AMBOISE - VAL DE LOIRE</t>
  </si>
  <si>
    <t xml:space="preserve"> 37 3 CHAMPEIGNE - PLATEAU DE METTRAY - </t>
  </si>
  <si>
    <t xml:space="preserve"> 37 4 REGION DE SAINTE MAURE </t>
  </si>
  <si>
    <t xml:space="preserve"> 37 5 RICHELAIS </t>
  </si>
  <si>
    <t xml:space="preserve"> 37 6 GATINE DE LOCHES ET DE MONTRESOR </t>
  </si>
  <si>
    <t>CENTRE-VAL DE LOIRE - LOIR-ET-CHER</t>
  </si>
  <si>
    <t xml:space="preserve"> 41 1 GATINE TOURANGELLE - PERCHE
 - VALLEES ET COTEAUX DU LOIR</t>
  </si>
  <si>
    <t xml:space="preserve"> 41 2 BEAUCE </t>
  </si>
  <si>
    <t xml:space="preserve"> 41 3 VALLEE ET COTEAUX DE LA LOIRE - SOLOGNE VITICOLE</t>
  </si>
  <si>
    <t xml:space="preserve"> 41 4 PLATEAUX BOCAGERS - DE LA TOURAINE MERIDIONALE</t>
  </si>
  <si>
    <t xml:space="preserve"> 41 5 GRANDE SOLOGNE - CHAMPAGNE BERRICHONNE</t>
  </si>
  <si>
    <t>CENTRE-VAL DE LOIRE - LOIRET</t>
  </si>
  <si>
    <t xml:space="preserve"> 45 1 ORLEANNAIS </t>
  </si>
  <si>
    <t xml:space="preserve"> 45 2 GATINAIS PAUVRE </t>
  </si>
  <si>
    <t xml:space="preserve"> 45 3 GATINAIS RICHE </t>
  </si>
  <si>
    <t xml:space="preserve"> 45 4 BEAUCE RICHE </t>
  </si>
  <si>
    <t xml:space="preserve"> 45 5 VAL DE LOIRE - BEAUCE DE PATAY</t>
  </si>
  <si>
    <t xml:space="preserve"> 45 6 PUISAYE SOLOGNE BERRY </t>
  </si>
  <si>
    <t>(1) Les prix moyens triennaux 2017 correspondent à la moyenne 2015-2016-2017.</t>
  </si>
  <si>
    <t xml:space="preserve">(2) En Corse, la méthodologie a été adaptée (reclassement des natures cadastrales, filtrage des transactions) et les nouvelles séries reconstituées depuis 2007 (cf méthodologie) </t>
  </si>
  <si>
    <t>NS : non significatif</t>
  </si>
  <si>
    <t>Source : Safer-SSP-Terres d'Europe-Scafr</t>
  </si>
  <si>
    <t>PRIX MOYEN DES TERRES ET PRÉS LOUÉS</t>
  </si>
  <si>
    <r>
      <t>prix moyen des terres et prés loués (euros courants / ha)</t>
    </r>
    <r>
      <rPr>
        <i/>
        <vertAlign val="superscript"/>
        <sz val="10"/>
        <rFont val="Arial"/>
        <family val="2"/>
      </rPr>
      <t>(1)</t>
    </r>
    <r>
      <rPr>
        <i/>
        <sz val="10"/>
        <rFont val="Arial"/>
        <family val="2"/>
      </rPr>
      <t xml:space="preserve"> </t>
    </r>
  </si>
  <si>
    <t>CENTRE-VAL-DE-LOIRE - CHER</t>
  </si>
  <si>
    <t>CENTRE-VAL-DE-LOIRE - EURE-ET-LOIR</t>
  </si>
  <si>
    <t>CENTRE-VAL-DE-LOIRE - INDRE</t>
  </si>
  <si>
    <t>CENTRE-VAL-DE-LOIRE - INDRE-ET-LOIRE</t>
  </si>
  <si>
    <t>CENTRE-VAL-DE-LOIRE - LOIR-ET-CHER</t>
  </si>
  <si>
    <t>CENTRE-VAL-DE-LOIRE - LOIRET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</si>
</sst>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 * #,##0.00&quot;    &quot;;\-* #,##0.00&quot;    &quot;;\ * \-#&quot;    &quot;;@\ "/>
    <numFmt numFmtId="173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6"/>
      <name val="Helvetica-Narrow"/>
      <family val="2"/>
    </font>
    <font>
      <b/>
      <sz val="8"/>
      <name val="Helvetica-Narrow"/>
      <family val="2"/>
    </font>
    <font>
      <b/>
      <sz val="6"/>
      <name val="Helvetica-Narrow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21" borderId="1" applyNumberFormat="0" applyAlignment="0" applyProtection="0"/>
    <xf numFmtId="0" fontId="5" fillId="0" borderId="2" applyNumberFormat="0" applyFill="0" applyAlignment="0" applyProtection="0"/>
    <xf numFmtId="0" fontId="0" fillId="22" borderId="3" applyNumberFormat="0" applyAlignment="0" applyProtection="0"/>
    <xf numFmtId="0" fontId="6" fillId="7" borderId="1" applyNumberFormat="0" applyAlignment="0" applyProtection="0"/>
    <xf numFmtId="0" fontId="0" fillId="0" borderId="0" applyFill="0" applyBorder="0" applyAlignment="0" applyProtection="0"/>
    <xf numFmtId="0" fontId="7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3" applyNumberFormat="0" applyAlignment="0" applyProtection="0"/>
    <xf numFmtId="9" fontId="0" fillId="0" borderId="0" applyFill="0" applyBorder="0" applyAlignment="0" applyProtection="0"/>
    <xf numFmtId="0" fontId="0" fillId="24" borderId="4" applyNumberFormat="0" applyFont="0" applyAlignment="0" applyProtection="0"/>
    <xf numFmtId="0" fontId="9" fillId="4" borderId="0" applyNumberFormat="0" applyBorder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25" borderId="12" applyNumberFormat="0" applyAlignment="0" applyProtection="0"/>
    <xf numFmtId="0" fontId="39" fillId="26" borderId="13" applyNumberFormat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54" applyFont="1">
      <alignment/>
      <protection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5" fillId="18" borderId="14" xfId="0" applyFont="1" applyFill="1" applyBorder="1" applyAlignment="1">
      <alignment horizontal="left"/>
    </xf>
    <xf numFmtId="0" fontId="26" fillId="18" borderId="15" xfId="0" applyNumberFormat="1" applyFont="1" applyFill="1" applyBorder="1" applyAlignment="1">
      <alignment horizontal="center" vertical="center"/>
    </xf>
    <xf numFmtId="0" fontId="26" fillId="18" borderId="16" xfId="0" applyNumberFormat="1" applyFont="1" applyFill="1" applyBorder="1" applyAlignment="1">
      <alignment horizontal="center" vertical="center"/>
    </xf>
    <xf numFmtId="0" fontId="26" fillId="18" borderId="17" xfId="0" applyNumberFormat="1" applyFont="1" applyFill="1" applyBorder="1" applyAlignment="1">
      <alignment horizontal="center" vertical="center"/>
    </xf>
    <xf numFmtId="0" fontId="26" fillId="18" borderId="18" xfId="0" applyNumberFormat="1" applyFont="1" applyFill="1" applyBorder="1" applyAlignment="1">
      <alignment horizontal="center" vertical="center"/>
    </xf>
    <xf numFmtId="0" fontId="27" fillId="18" borderId="19" xfId="0" applyNumberFormat="1" applyFont="1" applyFill="1" applyBorder="1" applyAlignment="1" applyProtection="1">
      <alignment horizontal="center" vertical="center" wrapText="1"/>
      <protection/>
    </xf>
    <xf numFmtId="0" fontId="26" fillId="18" borderId="14" xfId="0" applyNumberFormat="1" applyFont="1" applyFill="1" applyBorder="1" applyAlignment="1">
      <alignment horizontal="center" vertical="center"/>
    </xf>
    <xf numFmtId="0" fontId="26" fillId="18" borderId="20" xfId="0" applyNumberFormat="1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left" vertical="center"/>
    </xf>
    <xf numFmtId="3" fontId="21" fillId="4" borderId="22" xfId="0" applyNumberFormat="1" applyFont="1" applyFill="1" applyBorder="1" applyAlignment="1">
      <alignment horizontal="center" vertical="center"/>
    </xf>
    <xf numFmtId="3" fontId="21" fillId="4" borderId="23" xfId="0" applyNumberFormat="1" applyFont="1" applyFill="1" applyBorder="1" applyAlignment="1">
      <alignment horizontal="center" vertical="center"/>
    </xf>
    <xf numFmtId="3" fontId="21" fillId="4" borderId="24" xfId="0" applyNumberFormat="1" applyFont="1" applyFill="1" applyBorder="1" applyAlignment="1">
      <alignment horizontal="center" vertical="center"/>
    </xf>
    <xf numFmtId="3" fontId="21" fillId="4" borderId="23" xfId="0" applyNumberFormat="1" applyFont="1" applyFill="1" applyBorder="1" applyAlignment="1">
      <alignment horizontal="center"/>
    </xf>
    <xf numFmtId="3" fontId="21" fillId="4" borderId="23" xfId="0" applyNumberFormat="1" applyFont="1" applyFill="1" applyBorder="1" applyAlignment="1" applyProtection="1">
      <alignment horizontal="center" vertical="center"/>
      <protection locked="0"/>
    </xf>
    <xf numFmtId="3" fontId="21" fillId="4" borderId="24" xfId="0" applyNumberFormat="1" applyFont="1" applyFill="1" applyBorder="1" applyAlignment="1">
      <alignment horizontal="center"/>
    </xf>
    <xf numFmtId="9" fontId="19" fillId="4" borderId="25" xfId="0" applyNumberFormat="1" applyFont="1" applyFill="1" applyBorder="1" applyAlignment="1">
      <alignment horizontal="center" vertical="center"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28" fillId="0" borderId="0" xfId="53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/>
    </xf>
    <xf numFmtId="3" fontId="0" fillId="0" borderId="27" xfId="0" applyNumberFormat="1" applyFont="1" applyBorder="1" applyAlignment="1" applyProtection="1">
      <alignment horizontal="center" vertical="center"/>
      <protection locked="0"/>
    </xf>
    <xf numFmtId="3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9" fontId="19" fillId="0" borderId="25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28" fillId="0" borderId="0" xfId="53" applyNumberFormat="1" applyFont="1" applyFill="1" applyBorder="1" applyAlignment="1" applyProtection="1">
      <alignment horizontal="left" vertical="center" wrapText="1"/>
      <protection/>
    </xf>
    <xf numFmtId="3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21" fillId="4" borderId="22" xfId="0" applyNumberFormat="1" applyFont="1" applyFill="1" applyBorder="1" applyAlignment="1">
      <alignment horizontal="center"/>
    </xf>
    <xf numFmtId="49" fontId="21" fillId="4" borderId="26" xfId="0" applyNumberFormat="1" applyFont="1" applyFill="1" applyBorder="1" applyAlignment="1">
      <alignment horizontal="center"/>
    </xf>
    <xf numFmtId="3" fontId="29" fillId="0" borderId="0" xfId="53" applyNumberFormat="1" applyFont="1" applyFill="1" applyBorder="1" applyAlignment="1" applyProtection="1">
      <alignment horizontal="left" vertical="center" wrapText="1"/>
      <protection/>
    </xf>
    <xf numFmtId="0" fontId="28" fillId="0" borderId="0" xfId="53" applyFont="1" applyFill="1" applyBorder="1" applyAlignment="1">
      <alignment horizontal="left" vertical="center" wrapText="1"/>
      <protection/>
    </xf>
    <xf numFmtId="3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0" xfId="53" applyFont="1" applyFill="1" applyBorder="1" applyAlignment="1">
      <alignment horizontal="left" vertical="center" wrapText="1"/>
      <protection/>
    </xf>
    <xf numFmtId="3" fontId="30" fillId="0" borderId="0" xfId="53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3" fontId="0" fillId="0" borderId="31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73" fontId="19" fillId="0" borderId="25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 vertical="center"/>
    </xf>
    <xf numFmtId="3" fontId="0" fillId="0" borderId="0" xfId="54" applyNumberFormat="1" applyFont="1">
      <alignment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32" xfId="0" applyBorder="1" applyAlignment="1">
      <alignment horizontal="right"/>
    </xf>
    <xf numFmtId="0" fontId="25" fillId="18" borderId="33" xfId="0" applyFont="1" applyFill="1" applyBorder="1" applyAlignment="1">
      <alignment/>
    </xf>
    <xf numFmtId="0" fontId="26" fillId="18" borderId="34" xfId="0" applyFont="1" applyFill="1" applyBorder="1" applyAlignment="1">
      <alignment horizontal="center"/>
    </xf>
    <xf numFmtId="0" fontId="26" fillId="18" borderId="35" xfId="0" applyFont="1" applyFill="1" applyBorder="1" applyAlignment="1">
      <alignment horizontal="center"/>
    </xf>
    <xf numFmtId="0" fontId="26" fillId="18" borderId="36" xfId="0" applyFont="1" applyFill="1" applyBorder="1" applyAlignment="1">
      <alignment horizontal="center"/>
    </xf>
    <xf numFmtId="0" fontId="27" fillId="18" borderId="37" xfId="0" applyNumberFormat="1" applyFont="1" applyFill="1" applyBorder="1" applyAlignment="1" applyProtection="1">
      <alignment horizontal="center" vertical="center" wrapText="1"/>
      <protection/>
    </xf>
    <xf numFmtId="0" fontId="26" fillId="18" borderId="33" xfId="0" applyNumberFormat="1" applyFont="1" applyFill="1" applyBorder="1" applyAlignment="1">
      <alignment horizontal="center" vertical="center"/>
    </xf>
    <xf numFmtId="0" fontId="26" fillId="18" borderId="38" xfId="0" applyNumberFormat="1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vertical="center"/>
    </xf>
    <xf numFmtId="3" fontId="21" fillId="4" borderId="39" xfId="0" applyNumberFormat="1" applyFont="1" applyFill="1" applyBorder="1" applyAlignment="1">
      <alignment horizontal="center" vertical="center"/>
    </xf>
    <xf numFmtId="9" fontId="19" fillId="4" borderId="21" xfId="0" applyNumberFormat="1" applyFont="1" applyFill="1" applyBorder="1" applyAlignment="1">
      <alignment horizontal="center" vertical="center"/>
    </xf>
    <xf numFmtId="3" fontId="28" fillId="0" borderId="40" xfId="53" applyNumberFormat="1" applyFont="1" applyBorder="1" applyAlignment="1" applyProtection="1">
      <alignment horizontal="left" wrapText="1"/>
      <protection/>
    </xf>
    <xf numFmtId="0" fontId="0" fillId="0" borderId="21" xfId="0" applyFont="1" applyBorder="1" applyAlignment="1">
      <alignment vertical="center"/>
    </xf>
    <xf numFmtId="3" fontId="0" fillId="0" borderId="39" xfId="0" applyNumberFormat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9" fontId="22" fillId="0" borderId="21" xfId="0" applyNumberFormat="1" applyFont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/>
    </xf>
    <xf numFmtId="3" fontId="28" fillId="0" borderId="40" xfId="53" applyNumberFormat="1" applyFont="1" applyFill="1" applyBorder="1" applyAlignment="1" applyProtection="1">
      <alignment horizontal="left" wrapText="1"/>
      <protection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/>
    </xf>
    <xf numFmtId="3" fontId="29" fillId="0" borderId="40" xfId="53" applyNumberFormat="1" applyFont="1" applyFill="1" applyBorder="1" applyAlignment="1" applyProtection="1">
      <alignment horizontal="left" wrapText="1"/>
      <protection/>
    </xf>
    <xf numFmtId="0" fontId="28" fillId="0" borderId="40" xfId="53" applyFont="1" applyFill="1" applyBorder="1" applyAlignment="1">
      <alignment horizontal="left" wrapText="1"/>
      <protection/>
    </xf>
    <xf numFmtId="0" fontId="30" fillId="0" borderId="40" xfId="53" applyFont="1" applyFill="1" applyBorder="1" applyAlignment="1">
      <alignment horizontal="left" wrapText="1"/>
      <protection/>
    </xf>
    <xf numFmtId="173" fontId="22" fillId="0" borderId="21" xfId="0" applyNumberFormat="1" applyFont="1" applyBorder="1" applyAlignment="1">
      <alignment horizontal="center" vertical="center"/>
    </xf>
    <xf numFmtId="3" fontId="30" fillId="0" borderId="40" xfId="53" applyNumberFormat="1" applyFont="1" applyFill="1" applyBorder="1" applyAlignment="1" applyProtection="1">
      <alignment horizontal="left" wrapText="1"/>
      <protection/>
    </xf>
    <xf numFmtId="0" fontId="0" fillId="0" borderId="21" xfId="0" applyFont="1" applyBorder="1" applyAlignment="1">
      <alignment vertical="center" wrapText="1"/>
    </xf>
    <xf numFmtId="173" fontId="19" fillId="4" borderId="21" xfId="0" applyNumberFormat="1" applyFont="1" applyFill="1" applyBorder="1" applyAlignment="1">
      <alignment horizontal="center" vertical="center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Bareme 2009 proposition" xfId="53"/>
    <cellStyle name="Normal_terres et prés libres" xfId="54"/>
    <cellStyle name="Note" xfId="55"/>
    <cellStyle name="Percent" xfId="56"/>
    <cellStyle name="Remarque" xfId="57"/>
    <cellStyle name="Satisfaisant" xfId="58"/>
    <cellStyle name="Sortie" xfId="59"/>
    <cellStyle name="Texte explicatif" xfId="60"/>
    <cellStyle name="Titre " xfId="61"/>
    <cellStyle name="Titre 1" xfId="62"/>
    <cellStyle name="Titre 1" xfId="63"/>
    <cellStyle name="Titre 2" xfId="64"/>
    <cellStyle name="Titre 2" xfId="65"/>
    <cellStyle name="Titre 3" xfId="66"/>
    <cellStyle name="Titre 3" xfId="67"/>
    <cellStyle name="Titre 4" xfId="68"/>
    <cellStyle name="Titre 4" xfId="69"/>
    <cellStyle name="Titre_terres et prés libres" xfId="70"/>
    <cellStyle name="Total" xfId="71"/>
    <cellStyle name="Vérification" xfId="72"/>
    <cellStyle name="Vérification de cellule" xfId="7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pane xSplit="1" ySplit="8" topLeftCell="O9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A1" sqref="A1"/>
    </sheetView>
  </sheetViews>
  <sheetFormatPr defaultColWidth="11.421875" defaultRowHeight="12.75"/>
  <cols>
    <col min="1" max="1" width="78.7109375" style="0" customWidth="1"/>
    <col min="2" max="13" width="10.421875" style="0" customWidth="1"/>
    <col min="14" max="20" width="12.421875" style="0" customWidth="1"/>
    <col min="21" max="21" width="20.421875" style="1" customWidth="1"/>
    <col min="24" max="24" width="11.421875" style="2" customWidth="1"/>
  </cols>
  <sheetData>
    <row r="1" ht="33.75">
      <c r="A1" s="3" t="s">
        <v>0</v>
      </c>
    </row>
    <row r="4" ht="12">
      <c r="A4" s="4" t="s">
        <v>1</v>
      </c>
    </row>
    <row r="5" spans="1:23" ht="12">
      <c r="A5" s="5"/>
      <c r="W5" s="2"/>
    </row>
    <row r="6" spans="1:23" ht="12">
      <c r="A6" s="6"/>
      <c r="W6" s="2"/>
    </row>
    <row r="7" ht="12">
      <c r="W7" s="7" t="s">
        <v>2</v>
      </c>
    </row>
    <row r="8" spans="1:23" ht="21.75" customHeight="1">
      <c r="A8" s="8"/>
      <c r="B8" s="9">
        <v>1999</v>
      </c>
      <c r="C8" s="10">
        <v>2000</v>
      </c>
      <c r="D8" s="10">
        <v>2001</v>
      </c>
      <c r="E8" s="10">
        <v>2002</v>
      </c>
      <c r="F8" s="10">
        <v>2003</v>
      </c>
      <c r="G8" s="10">
        <v>2004</v>
      </c>
      <c r="H8" s="10">
        <v>2005</v>
      </c>
      <c r="I8" s="10">
        <v>2006</v>
      </c>
      <c r="J8" s="10" t="s">
        <v>3</v>
      </c>
      <c r="K8" s="10" t="s">
        <v>4</v>
      </c>
      <c r="L8" s="10" t="s">
        <v>5</v>
      </c>
      <c r="M8" s="11">
        <v>2010</v>
      </c>
      <c r="N8" s="11">
        <v>2011</v>
      </c>
      <c r="O8" s="11">
        <v>2012</v>
      </c>
      <c r="P8" s="11">
        <v>2013</v>
      </c>
      <c r="Q8" s="11">
        <v>2014</v>
      </c>
      <c r="R8" s="11">
        <v>2015</v>
      </c>
      <c r="S8" s="10">
        <v>2016</v>
      </c>
      <c r="T8" s="12">
        <v>2017</v>
      </c>
      <c r="U8" s="13" t="s">
        <v>6</v>
      </c>
      <c r="V8" s="14" t="s">
        <v>7</v>
      </c>
      <c r="W8" s="15" t="s">
        <v>8</v>
      </c>
    </row>
    <row r="9" spans="1:24" s="4" customFormat="1" ht="12">
      <c r="A9" s="16" t="s">
        <v>9</v>
      </c>
      <c r="B9" s="17">
        <v>2380</v>
      </c>
      <c r="C9" s="18">
        <v>2580</v>
      </c>
      <c r="D9" s="18">
        <v>2910</v>
      </c>
      <c r="E9" s="18">
        <v>3250</v>
      </c>
      <c r="F9" s="18">
        <v>3440</v>
      </c>
      <c r="G9" s="18">
        <v>3520</v>
      </c>
      <c r="H9" s="18">
        <v>3670</v>
      </c>
      <c r="I9" s="18">
        <v>3880</v>
      </c>
      <c r="J9" s="18">
        <v>4110</v>
      </c>
      <c r="K9" s="18">
        <v>4190</v>
      </c>
      <c r="L9" s="18">
        <v>4270</v>
      </c>
      <c r="M9" s="19">
        <v>4400</v>
      </c>
      <c r="N9" s="19">
        <v>4350</v>
      </c>
      <c r="O9" s="19">
        <v>4610</v>
      </c>
      <c r="P9" s="20">
        <v>4780</v>
      </c>
      <c r="Q9" s="20">
        <v>5190</v>
      </c>
      <c r="R9" s="21">
        <v>5360</v>
      </c>
      <c r="S9" s="20">
        <v>5450</v>
      </c>
      <c r="T9" s="22">
        <v>5510</v>
      </c>
      <c r="U9" s="23">
        <f aca="true" t="shared" si="0" ref="U9:U45">(T9-S9)/S9</f>
        <v>0.011009174311926606</v>
      </c>
      <c r="V9" s="24"/>
      <c r="W9" s="25"/>
      <c r="X9" s="26"/>
    </row>
    <row r="10" spans="1:24" ht="12">
      <c r="A10" s="27" t="s">
        <v>10</v>
      </c>
      <c r="B10" s="28">
        <v>2140</v>
      </c>
      <c r="C10" s="29">
        <v>2430</v>
      </c>
      <c r="D10" s="29">
        <v>2830</v>
      </c>
      <c r="E10" s="29">
        <v>3210</v>
      </c>
      <c r="F10" s="29">
        <v>3210</v>
      </c>
      <c r="G10" s="29">
        <v>3140</v>
      </c>
      <c r="H10" s="29">
        <v>3210</v>
      </c>
      <c r="I10" s="29">
        <v>3610</v>
      </c>
      <c r="J10" s="29">
        <v>4100</v>
      </c>
      <c r="K10" s="29">
        <v>4320</v>
      </c>
      <c r="L10" s="29">
        <v>4130</v>
      </c>
      <c r="M10" s="30">
        <v>3900</v>
      </c>
      <c r="N10" s="30">
        <v>4150</v>
      </c>
      <c r="O10" s="30">
        <v>4430</v>
      </c>
      <c r="P10" s="31">
        <v>4410</v>
      </c>
      <c r="Q10" s="31">
        <v>4090</v>
      </c>
      <c r="R10" s="32">
        <v>4020</v>
      </c>
      <c r="S10" s="33">
        <v>4390</v>
      </c>
      <c r="T10" s="34">
        <v>4400</v>
      </c>
      <c r="U10" s="35">
        <f t="shared" si="0"/>
        <v>0.002277904328018223</v>
      </c>
      <c r="V10" s="36">
        <v>1220</v>
      </c>
      <c r="W10" s="37">
        <v>6960</v>
      </c>
      <c r="X10" s="38"/>
    </row>
    <row r="11" spans="1:24" ht="12">
      <c r="A11" s="27" t="s">
        <v>11</v>
      </c>
      <c r="B11" s="28">
        <v>2050</v>
      </c>
      <c r="C11" s="29">
        <v>2340</v>
      </c>
      <c r="D11" s="29">
        <v>2390</v>
      </c>
      <c r="E11" s="29">
        <v>2780</v>
      </c>
      <c r="F11" s="29">
        <v>2910</v>
      </c>
      <c r="G11" s="29">
        <v>3250</v>
      </c>
      <c r="H11" s="29">
        <v>3300</v>
      </c>
      <c r="I11" s="29">
        <v>3470</v>
      </c>
      <c r="J11" s="29">
        <v>3380</v>
      </c>
      <c r="K11" s="29">
        <v>3600</v>
      </c>
      <c r="L11" s="29">
        <v>3660</v>
      </c>
      <c r="M11" s="30">
        <v>4320</v>
      </c>
      <c r="N11" s="30">
        <v>4190</v>
      </c>
      <c r="O11" s="30">
        <v>4530</v>
      </c>
      <c r="P11" s="39">
        <v>4810</v>
      </c>
      <c r="Q11" s="39">
        <v>5940</v>
      </c>
      <c r="R11" s="40">
        <v>5700</v>
      </c>
      <c r="S11" s="41">
        <v>5230</v>
      </c>
      <c r="T11" s="42">
        <v>4400</v>
      </c>
      <c r="U11" s="35">
        <f t="shared" si="0"/>
        <v>-0.1586998087954111</v>
      </c>
      <c r="V11" s="43">
        <v>1320</v>
      </c>
      <c r="W11" s="44">
        <v>7840</v>
      </c>
      <c r="X11" s="38"/>
    </row>
    <row r="12" spans="1:24" ht="12">
      <c r="A12" s="27" t="s">
        <v>12</v>
      </c>
      <c r="B12" s="28">
        <v>1660</v>
      </c>
      <c r="C12" s="29">
        <v>1940</v>
      </c>
      <c r="D12" s="29">
        <v>2220</v>
      </c>
      <c r="E12" s="29">
        <v>2250</v>
      </c>
      <c r="F12" s="29">
        <v>2510</v>
      </c>
      <c r="G12" s="29">
        <v>2550</v>
      </c>
      <c r="H12" s="29">
        <v>2800</v>
      </c>
      <c r="I12" s="29">
        <v>2730</v>
      </c>
      <c r="J12" s="29">
        <v>3220</v>
      </c>
      <c r="K12" s="29">
        <v>3470</v>
      </c>
      <c r="L12" s="29">
        <v>4020</v>
      </c>
      <c r="M12" s="30">
        <v>3740</v>
      </c>
      <c r="N12" s="30">
        <v>3480</v>
      </c>
      <c r="O12" s="30">
        <v>3340</v>
      </c>
      <c r="P12" s="39">
        <v>3540</v>
      </c>
      <c r="Q12" s="39">
        <v>4190</v>
      </c>
      <c r="R12" s="40">
        <v>4330</v>
      </c>
      <c r="S12" s="41">
        <v>4540</v>
      </c>
      <c r="T12" s="42">
        <v>4560</v>
      </c>
      <c r="U12" s="35">
        <f t="shared" si="0"/>
        <v>0.004405286343612335</v>
      </c>
      <c r="V12" s="43">
        <v>1450</v>
      </c>
      <c r="W12" s="44">
        <v>6960</v>
      </c>
      <c r="X12" s="38"/>
    </row>
    <row r="13" spans="1:24" ht="12">
      <c r="A13" s="27" t="s">
        <v>13</v>
      </c>
      <c r="B13" s="28">
        <v>3300</v>
      </c>
      <c r="C13" s="29">
        <v>3350</v>
      </c>
      <c r="D13" s="29">
        <v>4170</v>
      </c>
      <c r="E13" s="29">
        <v>4550</v>
      </c>
      <c r="F13" s="29">
        <v>4500</v>
      </c>
      <c r="G13" s="29">
        <v>3640</v>
      </c>
      <c r="H13" s="29">
        <v>3250</v>
      </c>
      <c r="I13" s="29">
        <v>4360</v>
      </c>
      <c r="J13" s="29">
        <v>4880</v>
      </c>
      <c r="K13" s="29">
        <v>5920</v>
      </c>
      <c r="L13" s="29">
        <v>5480</v>
      </c>
      <c r="M13" s="30">
        <v>5820</v>
      </c>
      <c r="N13" s="30">
        <v>5570</v>
      </c>
      <c r="O13" s="30">
        <v>6030</v>
      </c>
      <c r="P13" s="39">
        <v>5560</v>
      </c>
      <c r="Q13" s="39">
        <v>4790</v>
      </c>
      <c r="R13" s="40">
        <v>5100</v>
      </c>
      <c r="S13" s="41">
        <v>6260</v>
      </c>
      <c r="T13" s="42">
        <v>7550</v>
      </c>
      <c r="U13" s="35">
        <f t="shared" si="0"/>
        <v>0.20607028753993611</v>
      </c>
      <c r="V13" s="43">
        <v>1390</v>
      </c>
      <c r="W13" s="44">
        <v>16570</v>
      </c>
      <c r="X13" s="38"/>
    </row>
    <row r="14" spans="1:24" ht="12">
      <c r="A14" s="27" t="s">
        <v>14</v>
      </c>
      <c r="B14" s="28">
        <v>2910</v>
      </c>
      <c r="C14" s="29">
        <v>3040</v>
      </c>
      <c r="D14" s="29">
        <v>3410</v>
      </c>
      <c r="E14" s="29">
        <v>3960</v>
      </c>
      <c r="F14" s="29">
        <v>4240</v>
      </c>
      <c r="G14" s="29">
        <v>4470</v>
      </c>
      <c r="H14" s="29">
        <v>4750</v>
      </c>
      <c r="I14" s="29">
        <v>4980</v>
      </c>
      <c r="J14" s="29">
        <v>5000</v>
      </c>
      <c r="K14" s="29">
        <v>4730</v>
      </c>
      <c r="L14" s="29">
        <v>4600</v>
      </c>
      <c r="M14" s="30">
        <v>5050</v>
      </c>
      <c r="N14" s="30">
        <v>5130</v>
      </c>
      <c r="O14" s="30">
        <v>5670</v>
      </c>
      <c r="P14" s="39">
        <v>5950</v>
      </c>
      <c r="Q14" s="39">
        <v>6340</v>
      </c>
      <c r="R14" s="40">
        <v>6800</v>
      </c>
      <c r="S14" s="41">
        <v>6730</v>
      </c>
      <c r="T14" s="42">
        <v>7040</v>
      </c>
      <c r="U14" s="35">
        <f t="shared" si="0"/>
        <v>0.04606240713224369</v>
      </c>
      <c r="V14" s="43">
        <v>1860</v>
      </c>
      <c r="W14" s="44">
        <v>10410</v>
      </c>
      <c r="X14" s="38"/>
    </row>
    <row r="15" spans="1:24" s="4" customFormat="1" ht="12">
      <c r="A15" s="16" t="s">
        <v>15</v>
      </c>
      <c r="B15" s="17">
        <v>4860</v>
      </c>
      <c r="C15" s="18">
        <v>4840</v>
      </c>
      <c r="D15" s="18">
        <v>4760</v>
      </c>
      <c r="E15" s="18">
        <v>4820</v>
      </c>
      <c r="F15" s="18">
        <v>4940</v>
      </c>
      <c r="G15" s="18">
        <v>4960</v>
      </c>
      <c r="H15" s="18">
        <v>5150</v>
      </c>
      <c r="I15" s="18">
        <v>5310</v>
      </c>
      <c r="J15" s="18">
        <v>5560</v>
      </c>
      <c r="K15" s="18">
        <v>5820</v>
      </c>
      <c r="L15" s="18">
        <v>5890</v>
      </c>
      <c r="M15" s="19">
        <v>5810</v>
      </c>
      <c r="N15" s="19">
        <v>6260</v>
      </c>
      <c r="O15" s="19">
        <v>6880</v>
      </c>
      <c r="P15" s="20">
        <v>7290</v>
      </c>
      <c r="Q15" s="20">
        <v>7230</v>
      </c>
      <c r="R15" s="21">
        <v>7390</v>
      </c>
      <c r="S15" s="20">
        <v>7710</v>
      </c>
      <c r="T15" s="22">
        <v>8220</v>
      </c>
      <c r="U15" s="23">
        <f t="shared" si="0"/>
        <v>0.06614785992217899</v>
      </c>
      <c r="V15" s="45"/>
      <c r="W15" s="46"/>
      <c r="X15" s="47"/>
    </row>
    <row r="16" spans="1:24" ht="12">
      <c r="A16" s="27" t="s">
        <v>16</v>
      </c>
      <c r="B16" s="28">
        <v>3560</v>
      </c>
      <c r="C16" s="29">
        <v>3740</v>
      </c>
      <c r="D16" s="29">
        <v>3660</v>
      </c>
      <c r="E16" s="29">
        <v>4000</v>
      </c>
      <c r="F16" s="29">
        <v>4330</v>
      </c>
      <c r="G16" s="29">
        <v>4920</v>
      </c>
      <c r="H16" s="29">
        <v>5800</v>
      </c>
      <c r="I16" s="29">
        <v>5910</v>
      </c>
      <c r="J16" s="29">
        <v>5860</v>
      </c>
      <c r="K16" s="29">
        <v>5500</v>
      </c>
      <c r="L16" s="29">
        <v>5820</v>
      </c>
      <c r="M16" s="30">
        <v>5570</v>
      </c>
      <c r="N16" s="30">
        <v>5290</v>
      </c>
      <c r="O16" s="30">
        <v>5350</v>
      </c>
      <c r="P16" s="39">
        <v>6480</v>
      </c>
      <c r="Q16" s="39">
        <v>7620</v>
      </c>
      <c r="R16" s="40">
        <v>7790</v>
      </c>
      <c r="S16" s="41">
        <v>8470</v>
      </c>
      <c r="T16" s="42">
        <v>8690</v>
      </c>
      <c r="U16" s="35">
        <f t="shared" si="0"/>
        <v>0.025974025974025976</v>
      </c>
      <c r="V16" s="43">
        <v>3600</v>
      </c>
      <c r="W16" s="44">
        <v>13030</v>
      </c>
      <c r="X16" s="48"/>
    </row>
    <row r="17" spans="1:24" ht="12">
      <c r="A17" s="27" t="s">
        <v>17</v>
      </c>
      <c r="B17" s="28">
        <v>3580</v>
      </c>
      <c r="C17" s="29">
        <v>3570</v>
      </c>
      <c r="D17" s="29">
        <v>3880</v>
      </c>
      <c r="E17" s="29">
        <v>3880</v>
      </c>
      <c r="F17" s="29">
        <v>4140</v>
      </c>
      <c r="G17" s="29">
        <v>4210</v>
      </c>
      <c r="H17" s="29">
        <v>4420</v>
      </c>
      <c r="I17" s="29">
        <v>4840</v>
      </c>
      <c r="J17" s="29">
        <v>5170</v>
      </c>
      <c r="K17" s="29">
        <v>5570</v>
      </c>
      <c r="L17" s="29">
        <v>5280</v>
      </c>
      <c r="M17" s="30">
        <v>5400</v>
      </c>
      <c r="N17" s="30">
        <v>5340</v>
      </c>
      <c r="O17" s="30">
        <v>6120</v>
      </c>
      <c r="P17" s="39">
        <v>6190</v>
      </c>
      <c r="Q17" s="39">
        <v>6360</v>
      </c>
      <c r="R17" s="40">
        <v>6340</v>
      </c>
      <c r="S17" s="41">
        <v>7370</v>
      </c>
      <c r="T17" s="42">
        <v>8290</v>
      </c>
      <c r="U17" s="35">
        <f t="shared" si="0"/>
        <v>0.1248303934871099</v>
      </c>
      <c r="V17" s="43">
        <v>3280</v>
      </c>
      <c r="W17" s="44">
        <v>13060</v>
      </c>
      <c r="X17" s="38"/>
    </row>
    <row r="18" spans="1:24" ht="12">
      <c r="A18" s="27" t="s">
        <v>18</v>
      </c>
      <c r="B18" s="28">
        <v>4250</v>
      </c>
      <c r="C18" s="29">
        <v>4480</v>
      </c>
      <c r="D18" s="29">
        <v>4600</v>
      </c>
      <c r="E18" s="29">
        <v>4910</v>
      </c>
      <c r="F18" s="29">
        <v>4810</v>
      </c>
      <c r="G18" s="29">
        <v>4650</v>
      </c>
      <c r="H18" s="29">
        <v>4760</v>
      </c>
      <c r="I18" s="29">
        <v>4690</v>
      </c>
      <c r="J18" s="29">
        <v>4900</v>
      </c>
      <c r="K18" s="29">
        <v>4840</v>
      </c>
      <c r="L18" s="29">
        <v>5270</v>
      </c>
      <c r="M18" s="30">
        <v>5550</v>
      </c>
      <c r="N18" s="30">
        <v>5850</v>
      </c>
      <c r="O18" s="30">
        <v>6440</v>
      </c>
      <c r="P18" s="39">
        <v>6760</v>
      </c>
      <c r="Q18" s="39">
        <v>7060</v>
      </c>
      <c r="R18" s="40">
        <v>6920</v>
      </c>
      <c r="S18" s="41">
        <v>6900</v>
      </c>
      <c r="T18" s="42">
        <v>6920</v>
      </c>
      <c r="U18" s="35">
        <f t="shared" si="0"/>
        <v>0.002898550724637681</v>
      </c>
      <c r="V18" s="43">
        <v>2160</v>
      </c>
      <c r="W18" s="44">
        <v>9900</v>
      </c>
      <c r="X18" s="38"/>
    </row>
    <row r="19" spans="1:24" ht="12">
      <c r="A19" s="27" t="s">
        <v>19</v>
      </c>
      <c r="B19" s="28">
        <v>4790</v>
      </c>
      <c r="C19" s="29">
        <v>4890</v>
      </c>
      <c r="D19" s="29">
        <v>5190</v>
      </c>
      <c r="E19" s="29">
        <v>5180</v>
      </c>
      <c r="F19" s="29">
        <v>5080</v>
      </c>
      <c r="G19" s="29">
        <v>4230</v>
      </c>
      <c r="H19" s="29">
        <v>4510</v>
      </c>
      <c r="I19" s="29">
        <v>4610</v>
      </c>
      <c r="J19" s="29">
        <v>5510</v>
      </c>
      <c r="K19" s="29">
        <v>5650</v>
      </c>
      <c r="L19" s="29">
        <v>5950</v>
      </c>
      <c r="M19" s="30">
        <v>5770</v>
      </c>
      <c r="N19" s="30">
        <v>5720</v>
      </c>
      <c r="O19" s="30">
        <v>5870</v>
      </c>
      <c r="P19" s="39">
        <v>5830</v>
      </c>
      <c r="Q19" s="39">
        <v>6300</v>
      </c>
      <c r="R19" s="40">
        <v>6570</v>
      </c>
      <c r="S19" s="41">
        <v>7330</v>
      </c>
      <c r="T19" s="42">
        <v>7140</v>
      </c>
      <c r="U19" s="35">
        <f t="shared" si="0"/>
        <v>-0.02592087312414734</v>
      </c>
      <c r="V19" s="43">
        <v>4070</v>
      </c>
      <c r="W19" s="44">
        <v>9820</v>
      </c>
      <c r="X19" s="48"/>
    </row>
    <row r="20" spans="1:24" ht="12">
      <c r="A20" s="27" t="s">
        <v>20</v>
      </c>
      <c r="B20" s="28">
        <v>5880</v>
      </c>
      <c r="C20" s="29">
        <v>5710</v>
      </c>
      <c r="D20" s="29">
        <v>5340</v>
      </c>
      <c r="E20" s="29">
        <v>5300</v>
      </c>
      <c r="F20" s="29">
        <v>5440</v>
      </c>
      <c r="G20" s="29">
        <v>5540</v>
      </c>
      <c r="H20" s="29">
        <v>5510</v>
      </c>
      <c r="I20" s="29">
        <v>5670</v>
      </c>
      <c r="J20" s="29">
        <v>5830</v>
      </c>
      <c r="K20" s="29">
        <v>6370</v>
      </c>
      <c r="L20" s="29">
        <v>6340</v>
      </c>
      <c r="M20" s="30">
        <v>6150</v>
      </c>
      <c r="N20" s="30">
        <v>7240</v>
      </c>
      <c r="O20" s="30">
        <v>8120</v>
      </c>
      <c r="P20" s="41">
        <v>8580</v>
      </c>
      <c r="Q20" s="41">
        <v>7750</v>
      </c>
      <c r="R20" s="49">
        <v>8060</v>
      </c>
      <c r="S20" s="41">
        <v>7960</v>
      </c>
      <c r="T20" s="42">
        <v>8740</v>
      </c>
      <c r="U20" s="35">
        <f t="shared" si="0"/>
        <v>0.09798994974874371</v>
      </c>
      <c r="V20" s="43">
        <v>3970</v>
      </c>
      <c r="W20" s="44">
        <v>15230</v>
      </c>
      <c r="X20" s="38"/>
    </row>
    <row r="21" spans="1:24" s="4" customFormat="1" ht="12">
      <c r="A21" s="16" t="s">
        <v>21</v>
      </c>
      <c r="B21" s="17">
        <v>2320</v>
      </c>
      <c r="C21" s="18">
        <v>2470</v>
      </c>
      <c r="D21" s="18">
        <v>2630</v>
      </c>
      <c r="E21" s="18">
        <v>2810</v>
      </c>
      <c r="F21" s="18">
        <v>3000</v>
      </c>
      <c r="G21" s="18">
        <v>3160</v>
      </c>
      <c r="H21" s="18">
        <v>3320</v>
      </c>
      <c r="I21" s="18">
        <v>3350</v>
      </c>
      <c r="J21" s="18">
        <v>3460</v>
      </c>
      <c r="K21" s="18">
        <v>3710</v>
      </c>
      <c r="L21" s="18">
        <v>3880</v>
      </c>
      <c r="M21" s="19">
        <v>3910</v>
      </c>
      <c r="N21" s="19">
        <v>3910</v>
      </c>
      <c r="O21" s="19">
        <v>4090</v>
      </c>
      <c r="P21" s="20">
        <v>4330</v>
      </c>
      <c r="Q21" s="20">
        <v>4410</v>
      </c>
      <c r="R21" s="21">
        <v>4660</v>
      </c>
      <c r="S21" s="20">
        <v>5080</v>
      </c>
      <c r="T21" s="22">
        <v>5280</v>
      </c>
      <c r="U21" s="23">
        <f t="shared" si="0"/>
        <v>0.03937007874015748</v>
      </c>
      <c r="V21" s="45"/>
      <c r="W21" s="46"/>
      <c r="X21" s="50"/>
    </row>
    <row r="22" spans="1:24" ht="12">
      <c r="A22" s="27" t="s">
        <v>22</v>
      </c>
      <c r="B22" s="28">
        <v>4100</v>
      </c>
      <c r="C22" s="29">
        <v>4200</v>
      </c>
      <c r="D22" s="29">
        <v>4150</v>
      </c>
      <c r="E22" s="29">
        <v>4510</v>
      </c>
      <c r="F22" s="29">
        <v>4930</v>
      </c>
      <c r="G22" s="29">
        <v>4950</v>
      </c>
      <c r="H22" s="29">
        <v>5070</v>
      </c>
      <c r="I22" s="29">
        <v>5100</v>
      </c>
      <c r="J22" s="29">
        <v>5380</v>
      </c>
      <c r="K22" s="29">
        <v>5600</v>
      </c>
      <c r="L22" s="29">
        <v>5700</v>
      </c>
      <c r="M22" s="30">
        <v>6000</v>
      </c>
      <c r="N22" s="30">
        <v>6590</v>
      </c>
      <c r="O22" s="30">
        <v>6740</v>
      </c>
      <c r="P22" s="41">
        <v>6960</v>
      </c>
      <c r="Q22" s="41">
        <v>6580</v>
      </c>
      <c r="R22" s="49">
        <v>6880</v>
      </c>
      <c r="S22" s="41">
        <v>7760</v>
      </c>
      <c r="T22" s="42">
        <v>8310</v>
      </c>
      <c r="U22" s="35">
        <f t="shared" si="0"/>
        <v>0.07087628865979381</v>
      </c>
      <c r="V22" s="43">
        <v>2250</v>
      </c>
      <c r="W22" s="44">
        <v>11580</v>
      </c>
      <c r="X22" s="48"/>
    </row>
    <row r="23" spans="1:24" ht="12">
      <c r="A23" s="27" t="s">
        <v>23</v>
      </c>
      <c r="B23" s="28">
        <v>2340</v>
      </c>
      <c r="C23" s="29">
        <v>2530</v>
      </c>
      <c r="D23" s="29">
        <v>2690</v>
      </c>
      <c r="E23" s="29">
        <v>2760</v>
      </c>
      <c r="F23" s="29">
        <v>2800</v>
      </c>
      <c r="G23" s="29">
        <v>3220</v>
      </c>
      <c r="H23" s="29">
        <v>3300</v>
      </c>
      <c r="I23" s="29">
        <v>3330</v>
      </c>
      <c r="J23" s="29">
        <v>3430</v>
      </c>
      <c r="K23" s="29">
        <v>3850</v>
      </c>
      <c r="L23" s="29">
        <v>3840</v>
      </c>
      <c r="M23" s="30">
        <v>3590</v>
      </c>
      <c r="N23" s="30">
        <v>3450</v>
      </c>
      <c r="O23" s="30">
        <v>4030</v>
      </c>
      <c r="P23" s="41">
        <v>4320</v>
      </c>
      <c r="Q23" s="41">
        <v>4420</v>
      </c>
      <c r="R23" s="49">
        <v>4830</v>
      </c>
      <c r="S23" s="41">
        <v>5310</v>
      </c>
      <c r="T23" s="42">
        <v>5720</v>
      </c>
      <c r="U23" s="35">
        <f t="shared" si="0"/>
        <v>0.07721280602636535</v>
      </c>
      <c r="V23" s="43">
        <v>1780</v>
      </c>
      <c r="W23" s="44">
        <v>9010</v>
      </c>
      <c r="X23" s="38"/>
    </row>
    <row r="24" spans="1:24" ht="12">
      <c r="A24" s="27" t="s">
        <v>24</v>
      </c>
      <c r="B24" s="28">
        <v>1560</v>
      </c>
      <c r="C24" s="29">
        <v>1640</v>
      </c>
      <c r="D24" s="29">
        <v>1780</v>
      </c>
      <c r="E24" s="29">
        <v>1980</v>
      </c>
      <c r="F24" s="29">
        <v>2200</v>
      </c>
      <c r="G24" s="29">
        <v>2330</v>
      </c>
      <c r="H24" s="29">
        <v>2600</v>
      </c>
      <c r="I24" s="29">
        <v>2610</v>
      </c>
      <c r="J24" s="29">
        <v>2690</v>
      </c>
      <c r="K24" s="29">
        <v>2900</v>
      </c>
      <c r="L24" s="29">
        <v>3100</v>
      </c>
      <c r="M24" s="30">
        <v>3230</v>
      </c>
      <c r="N24" s="30">
        <v>2820</v>
      </c>
      <c r="O24" s="30">
        <v>2860</v>
      </c>
      <c r="P24" s="41">
        <v>3000</v>
      </c>
      <c r="Q24" s="41">
        <v>3380</v>
      </c>
      <c r="R24" s="49">
        <v>3580</v>
      </c>
      <c r="S24" s="41">
        <v>3800</v>
      </c>
      <c r="T24" s="42">
        <v>3920</v>
      </c>
      <c r="U24" s="35">
        <f t="shared" si="0"/>
        <v>0.031578947368421054</v>
      </c>
      <c r="V24" s="43">
        <v>1200</v>
      </c>
      <c r="W24" s="44">
        <v>6520</v>
      </c>
      <c r="X24" s="38"/>
    </row>
    <row r="25" spans="1:24" ht="12">
      <c r="A25" s="27" t="s">
        <v>25</v>
      </c>
      <c r="B25" s="28">
        <v>2090</v>
      </c>
      <c r="C25" s="29">
        <v>2400</v>
      </c>
      <c r="D25" s="29">
        <v>2790</v>
      </c>
      <c r="E25" s="29">
        <v>2940</v>
      </c>
      <c r="F25" s="29">
        <v>3030</v>
      </c>
      <c r="G25" s="29">
        <v>3100</v>
      </c>
      <c r="H25" s="29">
        <v>3160</v>
      </c>
      <c r="I25" s="29">
        <v>3230</v>
      </c>
      <c r="J25" s="29">
        <v>3280</v>
      </c>
      <c r="K25" s="29">
        <v>3450</v>
      </c>
      <c r="L25" s="29">
        <v>3870</v>
      </c>
      <c r="M25" s="30">
        <v>3830</v>
      </c>
      <c r="N25" s="30">
        <v>4340</v>
      </c>
      <c r="O25" s="30">
        <v>4390</v>
      </c>
      <c r="P25" s="41">
        <v>4780</v>
      </c>
      <c r="Q25" s="41">
        <v>4590</v>
      </c>
      <c r="R25" s="49">
        <v>4690</v>
      </c>
      <c r="S25" s="41">
        <v>5040</v>
      </c>
      <c r="T25" s="42">
        <v>4850</v>
      </c>
      <c r="U25" s="35">
        <f t="shared" si="0"/>
        <v>-0.037698412698412696</v>
      </c>
      <c r="V25" s="43">
        <v>1250</v>
      </c>
      <c r="W25" s="44">
        <v>7500</v>
      </c>
      <c r="X25" s="38"/>
    </row>
    <row r="26" spans="1:24" s="4" customFormat="1" ht="12">
      <c r="A26" s="16" t="s">
        <v>26</v>
      </c>
      <c r="B26" s="17">
        <v>2500</v>
      </c>
      <c r="C26" s="18">
        <v>2550</v>
      </c>
      <c r="D26" s="18">
        <v>2750</v>
      </c>
      <c r="E26" s="18">
        <v>2940</v>
      </c>
      <c r="F26" s="18">
        <v>3030</v>
      </c>
      <c r="G26" s="18">
        <v>2940</v>
      </c>
      <c r="H26" s="18">
        <v>2860</v>
      </c>
      <c r="I26" s="18">
        <v>3070</v>
      </c>
      <c r="J26" s="18">
        <v>3250</v>
      </c>
      <c r="K26" s="18">
        <v>3520</v>
      </c>
      <c r="L26" s="18">
        <v>3580</v>
      </c>
      <c r="M26" s="19">
        <v>3660</v>
      </c>
      <c r="N26" s="19">
        <v>3700</v>
      </c>
      <c r="O26" s="19">
        <v>3740</v>
      </c>
      <c r="P26" s="20">
        <v>3720</v>
      </c>
      <c r="Q26" s="20">
        <v>3890</v>
      </c>
      <c r="R26" s="21">
        <v>4010</v>
      </c>
      <c r="S26" s="20">
        <v>4500</v>
      </c>
      <c r="T26" s="22">
        <v>4790</v>
      </c>
      <c r="U26" s="23">
        <f t="shared" si="0"/>
        <v>0.06444444444444444</v>
      </c>
      <c r="V26" s="45"/>
      <c r="W26" s="46"/>
      <c r="X26" s="51"/>
    </row>
    <row r="27" spans="1:24" ht="12">
      <c r="A27" s="27" t="s">
        <v>27</v>
      </c>
      <c r="B27" s="28">
        <v>2340</v>
      </c>
      <c r="C27" s="29">
        <v>2370</v>
      </c>
      <c r="D27" s="29">
        <v>2630</v>
      </c>
      <c r="E27" s="29">
        <v>2880</v>
      </c>
      <c r="F27" s="29">
        <v>2920</v>
      </c>
      <c r="G27" s="29">
        <v>2860</v>
      </c>
      <c r="H27" s="29">
        <v>2680</v>
      </c>
      <c r="I27" s="29">
        <v>2890</v>
      </c>
      <c r="J27" s="29">
        <v>3140</v>
      </c>
      <c r="K27" s="29">
        <v>3280</v>
      </c>
      <c r="L27" s="29">
        <v>3330</v>
      </c>
      <c r="M27" s="30">
        <v>3370</v>
      </c>
      <c r="N27" s="30">
        <v>3580</v>
      </c>
      <c r="O27" s="30">
        <v>3570</v>
      </c>
      <c r="P27" s="41">
        <v>3610</v>
      </c>
      <c r="Q27" s="41">
        <v>3380</v>
      </c>
      <c r="R27" s="49">
        <v>3330</v>
      </c>
      <c r="S27" s="41">
        <v>3440</v>
      </c>
      <c r="T27" s="42">
        <v>3850</v>
      </c>
      <c r="U27" s="35">
        <f t="shared" si="0"/>
        <v>0.11918604651162791</v>
      </c>
      <c r="V27" s="43">
        <v>1320</v>
      </c>
      <c r="W27" s="44">
        <v>6600</v>
      </c>
      <c r="X27" s="38"/>
    </row>
    <row r="28" spans="1:24" ht="27.75" customHeight="1">
      <c r="A28" s="52" t="s">
        <v>28</v>
      </c>
      <c r="B28" s="28">
        <v>2380</v>
      </c>
      <c r="C28" s="29">
        <v>2520</v>
      </c>
      <c r="D28" s="29">
        <v>2560</v>
      </c>
      <c r="E28" s="29">
        <v>2900</v>
      </c>
      <c r="F28" s="29">
        <v>3040</v>
      </c>
      <c r="G28" s="29">
        <v>3320</v>
      </c>
      <c r="H28" s="29">
        <v>2930</v>
      </c>
      <c r="I28" s="29">
        <v>2980</v>
      </c>
      <c r="J28" s="29">
        <v>3120</v>
      </c>
      <c r="K28" s="29">
        <v>3360</v>
      </c>
      <c r="L28" s="29">
        <v>3280</v>
      </c>
      <c r="M28" s="30">
        <v>3030</v>
      </c>
      <c r="N28" s="30">
        <v>3150</v>
      </c>
      <c r="O28" s="30">
        <v>3230</v>
      </c>
      <c r="P28" s="30">
        <v>3190</v>
      </c>
      <c r="Q28" s="30">
        <v>3850</v>
      </c>
      <c r="R28" s="30">
        <v>4470</v>
      </c>
      <c r="S28" s="30">
        <v>4410</v>
      </c>
      <c r="T28" s="30">
        <v>3700</v>
      </c>
      <c r="U28" s="35">
        <f t="shared" si="0"/>
        <v>-0.16099773242630386</v>
      </c>
      <c r="V28" s="53">
        <v>1110</v>
      </c>
      <c r="W28" s="54">
        <v>13930</v>
      </c>
      <c r="X28" s="38"/>
    </row>
    <row r="29" spans="1:24" ht="12">
      <c r="A29" s="27" t="s">
        <v>29</v>
      </c>
      <c r="B29" s="28">
        <v>2640</v>
      </c>
      <c r="C29" s="29">
        <v>2950</v>
      </c>
      <c r="D29" s="29">
        <v>3140</v>
      </c>
      <c r="E29" s="29">
        <v>3310</v>
      </c>
      <c r="F29" s="29">
        <v>3300</v>
      </c>
      <c r="G29" s="29">
        <v>3200</v>
      </c>
      <c r="H29" s="29">
        <v>3080</v>
      </c>
      <c r="I29" s="29">
        <v>3490</v>
      </c>
      <c r="J29" s="29">
        <v>3720</v>
      </c>
      <c r="K29" s="29">
        <v>4150</v>
      </c>
      <c r="L29" s="29">
        <v>4020</v>
      </c>
      <c r="M29" s="30">
        <v>3810</v>
      </c>
      <c r="N29" s="30">
        <v>3480</v>
      </c>
      <c r="O29" s="30">
        <v>3790</v>
      </c>
      <c r="P29" s="41">
        <v>3810</v>
      </c>
      <c r="Q29" s="41">
        <v>4360</v>
      </c>
      <c r="R29" s="49">
        <v>4240</v>
      </c>
      <c r="S29" s="41">
        <v>5410</v>
      </c>
      <c r="T29" s="42">
        <v>6100</v>
      </c>
      <c r="U29" s="35">
        <f t="shared" si="0"/>
        <v>0.12754158964879853</v>
      </c>
      <c r="V29" s="43">
        <v>2030</v>
      </c>
      <c r="W29" s="44">
        <v>9940</v>
      </c>
      <c r="X29" s="38"/>
    </row>
    <row r="30" spans="1:24" ht="12">
      <c r="A30" s="27" t="s">
        <v>30</v>
      </c>
      <c r="B30" s="28">
        <v>2720</v>
      </c>
      <c r="C30" s="29">
        <v>2420</v>
      </c>
      <c r="D30" s="29">
        <v>2390</v>
      </c>
      <c r="E30" s="29">
        <v>2600</v>
      </c>
      <c r="F30" s="29">
        <v>2840</v>
      </c>
      <c r="G30" s="29">
        <v>2960</v>
      </c>
      <c r="H30" s="29">
        <v>2800</v>
      </c>
      <c r="I30" s="29">
        <v>3180</v>
      </c>
      <c r="J30" s="29">
        <v>2970</v>
      </c>
      <c r="K30" s="29">
        <v>3230</v>
      </c>
      <c r="L30" s="29">
        <v>3280</v>
      </c>
      <c r="M30" s="30">
        <v>3950</v>
      </c>
      <c r="N30" s="30">
        <v>3860</v>
      </c>
      <c r="O30" s="30">
        <v>3650</v>
      </c>
      <c r="P30" s="41">
        <v>3570</v>
      </c>
      <c r="Q30" s="41">
        <v>3810</v>
      </c>
      <c r="R30" s="49">
        <v>3950</v>
      </c>
      <c r="S30" s="41">
        <v>4230</v>
      </c>
      <c r="T30" s="42">
        <v>4640</v>
      </c>
      <c r="U30" s="35">
        <f t="shared" si="0"/>
        <v>0.09692671394799054</v>
      </c>
      <c r="V30" s="43">
        <v>1760</v>
      </c>
      <c r="W30" s="44">
        <v>8830</v>
      </c>
      <c r="X30" s="38"/>
    </row>
    <row r="31" spans="1:24" ht="12">
      <c r="A31" s="27" t="s">
        <v>31</v>
      </c>
      <c r="B31" s="28">
        <v>3140</v>
      </c>
      <c r="C31" s="29">
        <v>3360</v>
      </c>
      <c r="D31" s="29">
        <v>3420</v>
      </c>
      <c r="E31" s="29">
        <v>3720</v>
      </c>
      <c r="F31" s="29">
        <v>3720</v>
      </c>
      <c r="G31" s="29">
        <v>3610</v>
      </c>
      <c r="H31" s="29">
        <v>3580</v>
      </c>
      <c r="I31" s="29">
        <v>3540</v>
      </c>
      <c r="J31" s="29">
        <v>3760</v>
      </c>
      <c r="K31" s="29">
        <v>4010</v>
      </c>
      <c r="L31" s="29">
        <v>4360</v>
      </c>
      <c r="M31" s="30">
        <v>4550</v>
      </c>
      <c r="N31" s="30">
        <v>4680</v>
      </c>
      <c r="O31" s="30">
        <v>4890</v>
      </c>
      <c r="P31" s="41">
        <v>4860</v>
      </c>
      <c r="Q31" s="41">
        <v>5290</v>
      </c>
      <c r="R31" s="49">
        <v>5380</v>
      </c>
      <c r="S31" s="41">
        <v>6280</v>
      </c>
      <c r="T31" s="42">
        <v>6240</v>
      </c>
      <c r="U31" s="35">
        <f t="shared" si="0"/>
        <v>-0.006369426751592357</v>
      </c>
      <c r="V31" s="43">
        <v>1330</v>
      </c>
      <c r="W31" s="44">
        <v>10000</v>
      </c>
      <c r="X31" s="38"/>
    </row>
    <row r="32" spans="1:24" ht="12">
      <c r="A32" s="27" t="s">
        <v>32</v>
      </c>
      <c r="B32" s="28">
        <v>2140</v>
      </c>
      <c r="C32" s="29">
        <v>2170</v>
      </c>
      <c r="D32" s="29">
        <v>2600</v>
      </c>
      <c r="E32" s="29">
        <v>2600</v>
      </c>
      <c r="F32" s="29">
        <v>2740</v>
      </c>
      <c r="G32" s="29">
        <v>2350</v>
      </c>
      <c r="H32" s="29">
        <v>2550</v>
      </c>
      <c r="I32" s="29">
        <v>2690</v>
      </c>
      <c r="J32" s="29">
        <v>3060</v>
      </c>
      <c r="K32" s="29">
        <v>3380</v>
      </c>
      <c r="L32" s="29">
        <v>3550</v>
      </c>
      <c r="M32" s="30">
        <v>3490</v>
      </c>
      <c r="N32" s="30">
        <v>3620</v>
      </c>
      <c r="O32" s="30">
        <v>3620</v>
      </c>
      <c r="P32" s="41">
        <v>3580</v>
      </c>
      <c r="Q32" s="41">
        <v>3590</v>
      </c>
      <c r="R32" s="49">
        <v>3850</v>
      </c>
      <c r="S32" s="41">
        <v>4530</v>
      </c>
      <c r="T32" s="42">
        <v>4880</v>
      </c>
      <c r="U32" s="35">
        <f t="shared" si="0"/>
        <v>0.0772626931567329</v>
      </c>
      <c r="V32" s="43">
        <v>1890</v>
      </c>
      <c r="W32" s="44">
        <v>7400</v>
      </c>
      <c r="X32" s="38"/>
    </row>
    <row r="33" spans="1:24" s="4" customFormat="1" ht="12">
      <c r="A33" s="16" t="s">
        <v>33</v>
      </c>
      <c r="B33" s="17">
        <v>2910</v>
      </c>
      <c r="C33" s="18">
        <v>2970</v>
      </c>
      <c r="D33" s="18">
        <v>3160</v>
      </c>
      <c r="E33" s="18">
        <v>3330</v>
      </c>
      <c r="F33" s="18">
        <v>3590</v>
      </c>
      <c r="G33" s="18">
        <v>3860</v>
      </c>
      <c r="H33" s="18">
        <v>3900</v>
      </c>
      <c r="I33" s="18">
        <v>3930</v>
      </c>
      <c r="J33" s="18">
        <v>3820</v>
      </c>
      <c r="K33" s="18">
        <v>3810</v>
      </c>
      <c r="L33" s="18">
        <v>3900</v>
      </c>
      <c r="M33" s="19">
        <v>3890</v>
      </c>
      <c r="N33" s="19">
        <v>3900</v>
      </c>
      <c r="O33" s="19">
        <v>3720</v>
      </c>
      <c r="P33" s="20">
        <v>4130</v>
      </c>
      <c r="Q33" s="20">
        <v>4250</v>
      </c>
      <c r="R33" s="20">
        <v>4600</v>
      </c>
      <c r="S33" s="20">
        <v>4530</v>
      </c>
      <c r="T33" s="22">
        <v>4580</v>
      </c>
      <c r="U33" s="23">
        <f t="shared" si="0"/>
        <v>0.011037527593818985</v>
      </c>
      <c r="V33" s="45"/>
      <c r="W33" s="46"/>
      <c r="X33" s="51"/>
    </row>
    <row r="34" spans="1:24" ht="26.25" customHeight="1">
      <c r="A34" s="52" t="s">
        <v>34</v>
      </c>
      <c r="B34" s="28">
        <v>2820</v>
      </c>
      <c r="C34" s="29">
        <v>2890</v>
      </c>
      <c r="D34" s="29">
        <v>2930</v>
      </c>
      <c r="E34" s="29">
        <v>3000</v>
      </c>
      <c r="F34" s="29">
        <v>3110</v>
      </c>
      <c r="G34" s="29">
        <v>3520</v>
      </c>
      <c r="H34" s="29">
        <v>3550</v>
      </c>
      <c r="I34" s="29">
        <v>3490</v>
      </c>
      <c r="J34" s="29">
        <v>3210</v>
      </c>
      <c r="K34" s="29">
        <v>3430</v>
      </c>
      <c r="L34" s="29">
        <v>3590</v>
      </c>
      <c r="M34" s="30">
        <v>3600</v>
      </c>
      <c r="N34" s="30">
        <v>3550</v>
      </c>
      <c r="O34" s="30">
        <v>3510</v>
      </c>
      <c r="P34" s="30">
        <v>4070</v>
      </c>
      <c r="Q34" s="30">
        <v>4180</v>
      </c>
      <c r="R34" s="30">
        <v>4580</v>
      </c>
      <c r="S34" s="30">
        <v>4640</v>
      </c>
      <c r="T34" s="30">
        <v>4670</v>
      </c>
      <c r="U34" s="35">
        <f t="shared" si="0"/>
        <v>0.00646551724137931</v>
      </c>
      <c r="V34" s="53">
        <v>1600</v>
      </c>
      <c r="W34" s="54">
        <v>12000</v>
      </c>
      <c r="X34" s="38"/>
    </row>
    <row r="35" spans="1:24" ht="12">
      <c r="A35" s="27" t="s">
        <v>35</v>
      </c>
      <c r="B35" s="28">
        <v>3790</v>
      </c>
      <c r="C35" s="29">
        <v>3870</v>
      </c>
      <c r="D35" s="29">
        <v>4070</v>
      </c>
      <c r="E35" s="29">
        <v>4250</v>
      </c>
      <c r="F35" s="29">
        <v>4670</v>
      </c>
      <c r="G35" s="29">
        <v>4830</v>
      </c>
      <c r="H35" s="29">
        <v>4670</v>
      </c>
      <c r="I35" s="29">
        <v>4310</v>
      </c>
      <c r="J35" s="29">
        <v>4070</v>
      </c>
      <c r="K35" s="29">
        <v>4060</v>
      </c>
      <c r="L35" s="29">
        <v>4370</v>
      </c>
      <c r="M35" s="30">
        <v>4290</v>
      </c>
      <c r="N35" s="30">
        <v>3960</v>
      </c>
      <c r="O35" s="30">
        <v>3580</v>
      </c>
      <c r="P35" s="41">
        <v>4070</v>
      </c>
      <c r="Q35" s="41">
        <v>4440</v>
      </c>
      <c r="R35" s="41">
        <v>4460</v>
      </c>
      <c r="S35" s="41">
        <v>4270</v>
      </c>
      <c r="T35" s="42">
        <v>4500</v>
      </c>
      <c r="U35" s="35">
        <f t="shared" si="0"/>
        <v>0.053864168618266976</v>
      </c>
      <c r="V35" s="43">
        <v>1950</v>
      </c>
      <c r="W35" s="44">
        <v>8430</v>
      </c>
      <c r="X35" s="38"/>
    </row>
    <row r="36" spans="1:24" ht="12">
      <c r="A36" s="27" t="s">
        <v>36</v>
      </c>
      <c r="B36" s="28">
        <v>2290</v>
      </c>
      <c r="C36" s="29">
        <v>2300</v>
      </c>
      <c r="D36" s="29">
        <v>2510</v>
      </c>
      <c r="E36" s="29">
        <v>2440</v>
      </c>
      <c r="F36" s="29">
        <v>2570</v>
      </c>
      <c r="G36" s="29">
        <v>2820</v>
      </c>
      <c r="H36" s="29">
        <v>3980</v>
      </c>
      <c r="I36" s="29">
        <v>3890</v>
      </c>
      <c r="J36" s="29">
        <v>4290</v>
      </c>
      <c r="K36" s="29">
        <v>3510</v>
      </c>
      <c r="L36" s="29">
        <v>3790</v>
      </c>
      <c r="M36" s="30">
        <v>3210</v>
      </c>
      <c r="N36" s="30">
        <v>3060</v>
      </c>
      <c r="O36" s="30">
        <v>3120</v>
      </c>
      <c r="P36" s="41">
        <v>3880</v>
      </c>
      <c r="Q36" s="41">
        <v>4200</v>
      </c>
      <c r="R36" s="41">
        <v>4380</v>
      </c>
      <c r="S36" s="41">
        <v>3730</v>
      </c>
      <c r="T36" s="42">
        <v>3450</v>
      </c>
      <c r="U36" s="35">
        <f t="shared" si="0"/>
        <v>-0.07506702412868632</v>
      </c>
      <c r="V36" s="43">
        <v>1490</v>
      </c>
      <c r="W36" s="44">
        <v>8240</v>
      </c>
      <c r="X36" s="38"/>
    </row>
    <row r="37" spans="1:24" ht="12">
      <c r="A37" s="27" t="s">
        <v>37</v>
      </c>
      <c r="B37" s="28">
        <v>1810</v>
      </c>
      <c r="C37" s="29">
        <v>1840</v>
      </c>
      <c r="D37" s="29">
        <v>2150</v>
      </c>
      <c r="E37" s="29">
        <v>2250</v>
      </c>
      <c r="F37" s="29">
        <v>2890</v>
      </c>
      <c r="G37" s="29">
        <v>2780</v>
      </c>
      <c r="H37" s="29">
        <v>2620</v>
      </c>
      <c r="I37" s="29">
        <v>2390</v>
      </c>
      <c r="J37" s="29">
        <v>2470</v>
      </c>
      <c r="K37" s="29">
        <v>2740</v>
      </c>
      <c r="L37" s="29">
        <v>2320</v>
      </c>
      <c r="M37" s="30">
        <v>2260</v>
      </c>
      <c r="N37" s="30">
        <v>2410</v>
      </c>
      <c r="O37" s="30">
        <v>2620</v>
      </c>
      <c r="P37" s="41">
        <v>2970</v>
      </c>
      <c r="Q37" s="41">
        <v>2830</v>
      </c>
      <c r="R37" s="41">
        <v>3210</v>
      </c>
      <c r="S37" s="41">
        <v>3190</v>
      </c>
      <c r="T37" s="42">
        <v>3240</v>
      </c>
      <c r="U37" s="35">
        <f t="shared" si="0"/>
        <v>0.01567398119122257</v>
      </c>
      <c r="V37" s="43">
        <v>1120</v>
      </c>
      <c r="W37" s="44">
        <v>5440</v>
      </c>
      <c r="X37" s="38"/>
    </row>
    <row r="38" spans="1:24" ht="12">
      <c r="A38" s="27" t="s">
        <v>38</v>
      </c>
      <c r="B38" s="28">
        <v>2780</v>
      </c>
      <c r="C38" s="29">
        <v>2810</v>
      </c>
      <c r="D38" s="29">
        <v>3230</v>
      </c>
      <c r="E38" s="29">
        <v>3740</v>
      </c>
      <c r="F38" s="29">
        <v>3910</v>
      </c>
      <c r="G38" s="29">
        <v>4330</v>
      </c>
      <c r="H38" s="29">
        <v>4040</v>
      </c>
      <c r="I38" s="29">
        <v>4970</v>
      </c>
      <c r="J38" s="29">
        <v>4900</v>
      </c>
      <c r="K38" s="29">
        <v>4900</v>
      </c>
      <c r="L38" s="29">
        <v>4710</v>
      </c>
      <c r="M38" s="30">
        <v>5170</v>
      </c>
      <c r="N38" s="30">
        <v>5790</v>
      </c>
      <c r="O38" s="30">
        <v>5260</v>
      </c>
      <c r="P38" s="41">
        <v>5090</v>
      </c>
      <c r="Q38" s="41">
        <v>4900</v>
      </c>
      <c r="R38" s="41">
        <v>5700</v>
      </c>
      <c r="S38" s="41">
        <v>5920</v>
      </c>
      <c r="T38" s="42">
        <v>6000</v>
      </c>
      <c r="U38" s="35">
        <f t="shared" si="0"/>
        <v>0.013513513513513514</v>
      </c>
      <c r="V38" s="43">
        <v>1650</v>
      </c>
      <c r="W38" s="44">
        <v>12410</v>
      </c>
      <c r="X38" s="38"/>
    </row>
    <row r="39" spans="1:24" s="4" customFormat="1" ht="12">
      <c r="A39" s="16" t="s">
        <v>39</v>
      </c>
      <c r="B39" s="17">
        <v>3930</v>
      </c>
      <c r="C39" s="18">
        <v>4100</v>
      </c>
      <c r="D39" s="18">
        <v>4450</v>
      </c>
      <c r="E39" s="18">
        <v>4370</v>
      </c>
      <c r="F39" s="18">
        <v>4360</v>
      </c>
      <c r="G39" s="18">
        <v>4270</v>
      </c>
      <c r="H39" s="18">
        <v>4540</v>
      </c>
      <c r="I39" s="18">
        <v>4670</v>
      </c>
      <c r="J39" s="18">
        <v>4740</v>
      </c>
      <c r="K39" s="18">
        <v>4890</v>
      </c>
      <c r="L39" s="18">
        <v>5150</v>
      </c>
      <c r="M39" s="19">
        <v>5820</v>
      </c>
      <c r="N39" s="19">
        <v>6150</v>
      </c>
      <c r="O39" s="19">
        <v>6190</v>
      </c>
      <c r="P39" s="20">
        <v>5710</v>
      </c>
      <c r="Q39" s="20">
        <v>5350</v>
      </c>
      <c r="R39" s="20">
        <v>5330</v>
      </c>
      <c r="S39" s="20">
        <v>5610</v>
      </c>
      <c r="T39" s="22">
        <v>5690</v>
      </c>
      <c r="U39" s="23">
        <f t="shared" si="0"/>
        <v>0.0142602495543672</v>
      </c>
      <c r="V39" s="45"/>
      <c r="W39" s="46"/>
      <c r="X39" s="51"/>
    </row>
    <row r="40" spans="1:24" ht="12">
      <c r="A40" s="27" t="s">
        <v>40</v>
      </c>
      <c r="B40" s="28">
        <v>3500</v>
      </c>
      <c r="C40" s="29">
        <v>3700</v>
      </c>
      <c r="D40" s="29">
        <v>3740</v>
      </c>
      <c r="E40" s="29">
        <v>3980</v>
      </c>
      <c r="F40" s="29">
        <v>4100</v>
      </c>
      <c r="G40" s="29">
        <v>4560</v>
      </c>
      <c r="H40" s="29">
        <v>4710</v>
      </c>
      <c r="I40" s="29">
        <v>4770</v>
      </c>
      <c r="J40" s="29">
        <v>4510</v>
      </c>
      <c r="K40" s="29">
        <v>4670</v>
      </c>
      <c r="L40" s="29">
        <v>5090</v>
      </c>
      <c r="M40" s="30">
        <v>5530</v>
      </c>
      <c r="N40" s="30">
        <v>5490</v>
      </c>
      <c r="O40" s="30">
        <v>5290</v>
      </c>
      <c r="P40" s="33">
        <v>4930</v>
      </c>
      <c r="Q40" s="33">
        <v>5190</v>
      </c>
      <c r="R40" s="33">
        <v>5430</v>
      </c>
      <c r="S40" s="33">
        <v>6060</v>
      </c>
      <c r="T40" s="34">
        <v>5820</v>
      </c>
      <c r="U40" s="35">
        <f t="shared" si="0"/>
        <v>-0.039603960396039604</v>
      </c>
      <c r="V40" s="43">
        <v>2870</v>
      </c>
      <c r="W40" s="44">
        <v>14030</v>
      </c>
      <c r="X40" s="38"/>
    </row>
    <row r="41" spans="1:24" ht="12">
      <c r="A41" s="27" t="s">
        <v>41</v>
      </c>
      <c r="B41" s="28">
        <v>3490</v>
      </c>
      <c r="C41" s="29">
        <v>3610</v>
      </c>
      <c r="D41" s="29">
        <v>3570</v>
      </c>
      <c r="E41" s="29">
        <v>3380</v>
      </c>
      <c r="F41" s="29">
        <v>3510</v>
      </c>
      <c r="G41" s="29">
        <v>3520</v>
      </c>
      <c r="H41" s="29">
        <v>4000</v>
      </c>
      <c r="I41" s="29">
        <v>4170</v>
      </c>
      <c r="J41" s="29">
        <v>4300</v>
      </c>
      <c r="K41" s="29">
        <v>4130</v>
      </c>
      <c r="L41" s="29">
        <v>4260</v>
      </c>
      <c r="M41" s="30">
        <v>4670</v>
      </c>
      <c r="N41" s="30">
        <v>5240</v>
      </c>
      <c r="O41" s="30">
        <v>5050</v>
      </c>
      <c r="P41" s="41">
        <v>4930</v>
      </c>
      <c r="Q41" s="41">
        <v>4020</v>
      </c>
      <c r="R41" s="41">
        <v>4430</v>
      </c>
      <c r="S41" s="41">
        <v>4890</v>
      </c>
      <c r="T41" s="42">
        <v>5320</v>
      </c>
      <c r="U41" s="35">
        <f t="shared" si="0"/>
        <v>0.08793456032719836</v>
      </c>
      <c r="V41" s="43">
        <v>2200</v>
      </c>
      <c r="W41" s="44">
        <v>11460</v>
      </c>
      <c r="X41" s="38"/>
    </row>
    <row r="42" spans="1:24" ht="12">
      <c r="A42" s="27" t="s">
        <v>42</v>
      </c>
      <c r="B42" s="28">
        <v>4380</v>
      </c>
      <c r="C42" s="29">
        <v>4770</v>
      </c>
      <c r="D42" s="29">
        <v>5110</v>
      </c>
      <c r="E42" s="29">
        <v>4760</v>
      </c>
      <c r="F42" s="29">
        <v>4680</v>
      </c>
      <c r="G42" s="29">
        <v>5130</v>
      </c>
      <c r="H42" s="29">
        <v>5240</v>
      </c>
      <c r="I42" s="29">
        <v>5370</v>
      </c>
      <c r="J42" s="29">
        <v>5210</v>
      </c>
      <c r="K42" s="29">
        <v>5250</v>
      </c>
      <c r="L42" s="29">
        <v>5340</v>
      </c>
      <c r="M42" s="30">
        <v>6540</v>
      </c>
      <c r="N42" s="30">
        <v>8040</v>
      </c>
      <c r="O42" s="30">
        <v>8070</v>
      </c>
      <c r="P42" s="41">
        <v>6600</v>
      </c>
      <c r="Q42" s="41">
        <v>5560</v>
      </c>
      <c r="R42" s="41">
        <v>5990</v>
      </c>
      <c r="S42" s="41">
        <v>6500</v>
      </c>
      <c r="T42" s="42">
        <v>5800</v>
      </c>
      <c r="U42" s="35">
        <f t="shared" si="0"/>
        <v>-0.1076923076923077</v>
      </c>
      <c r="V42" s="43">
        <v>900</v>
      </c>
      <c r="W42" s="44">
        <v>10000</v>
      </c>
      <c r="X42" s="38"/>
    </row>
    <row r="43" spans="1:24" ht="12">
      <c r="A43" s="27" t="s">
        <v>43</v>
      </c>
      <c r="B43" s="28">
        <v>5770</v>
      </c>
      <c r="C43" s="29">
        <v>5870</v>
      </c>
      <c r="D43" s="29">
        <v>6740</v>
      </c>
      <c r="E43" s="29">
        <v>6340</v>
      </c>
      <c r="F43" s="29">
        <v>5710</v>
      </c>
      <c r="G43" s="29">
        <v>5200</v>
      </c>
      <c r="H43" s="29">
        <v>5340</v>
      </c>
      <c r="I43" s="29">
        <v>5610</v>
      </c>
      <c r="J43" s="29">
        <v>5760</v>
      </c>
      <c r="K43" s="29">
        <v>6050</v>
      </c>
      <c r="L43" s="29">
        <v>6650</v>
      </c>
      <c r="M43" s="30">
        <v>9160</v>
      </c>
      <c r="N43" s="30">
        <v>9360</v>
      </c>
      <c r="O43" s="30">
        <v>9070</v>
      </c>
      <c r="P43" s="41">
        <v>6870</v>
      </c>
      <c r="Q43" s="41">
        <v>7030</v>
      </c>
      <c r="R43" s="41">
        <v>7300</v>
      </c>
      <c r="S43" s="41">
        <v>7330</v>
      </c>
      <c r="T43" s="42">
        <v>7190</v>
      </c>
      <c r="U43" s="55">
        <f t="shared" si="0"/>
        <v>-0.019099590723055934</v>
      </c>
      <c r="V43" s="43">
        <v>3690</v>
      </c>
      <c r="W43" s="44">
        <v>9750</v>
      </c>
      <c r="X43" s="38"/>
    </row>
    <row r="44" spans="1:24" ht="12">
      <c r="A44" s="27" t="s">
        <v>44</v>
      </c>
      <c r="B44" s="28">
        <v>4190</v>
      </c>
      <c r="C44" s="29">
        <v>4270</v>
      </c>
      <c r="D44" s="29">
        <v>5080</v>
      </c>
      <c r="E44" s="29">
        <v>5230</v>
      </c>
      <c r="F44" s="29">
        <v>5430</v>
      </c>
      <c r="G44" s="29">
        <v>5140</v>
      </c>
      <c r="H44" s="29">
        <v>5350</v>
      </c>
      <c r="I44" s="29">
        <v>5380</v>
      </c>
      <c r="J44" s="29">
        <v>5100</v>
      </c>
      <c r="K44" s="29">
        <v>5360</v>
      </c>
      <c r="L44" s="29">
        <v>5370</v>
      </c>
      <c r="M44" s="30">
        <v>5610</v>
      </c>
      <c r="N44" s="30">
        <v>5630</v>
      </c>
      <c r="O44" s="30">
        <v>6000</v>
      </c>
      <c r="P44" s="41">
        <v>5940</v>
      </c>
      <c r="Q44" s="41">
        <v>5430</v>
      </c>
      <c r="R44" s="41">
        <v>4920</v>
      </c>
      <c r="S44" s="41">
        <v>5270</v>
      </c>
      <c r="T44" s="42">
        <v>5650</v>
      </c>
      <c r="U44" s="35">
        <f t="shared" si="0"/>
        <v>0.07210626185958255</v>
      </c>
      <c r="V44" s="43">
        <v>2600</v>
      </c>
      <c r="W44" s="44">
        <v>12550</v>
      </c>
      <c r="X44" s="38"/>
    </row>
    <row r="45" spans="1:24" ht="12">
      <c r="A45" s="27" t="s">
        <v>45</v>
      </c>
      <c r="B45" s="28">
        <v>2640</v>
      </c>
      <c r="C45" s="29">
        <v>2910</v>
      </c>
      <c r="D45" s="29">
        <v>2980</v>
      </c>
      <c r="E45" s="29">
        <v>3060</v>
      </c>
      <c r="F45" s="29">
        <v>3190</v>
      </c>
      <c r="G45" s="29">
        <v>3020</v>
      </c>
      <c r="H45" s="29">
        <v>3360</v>
      </c>
      <c r="I45" s="29">
        <v>3490</v>
      </c>
      <c r="J45" s="29">
        <v>4030</v>
      </c>
      <c r="K45" s="29">
        <v>4330</v>
      </c>
      <c r="L45" s="29">
        <v>4690</v>
      </c>
      <c r="M45" s="30">
        <v>4610</v>
      </c>
      <c r="N45" s="30">
        <v>4640</v>
      </c>
      <c r="O45" s="30">
        <v>4930</v>
      </c>
      <c r="P45" s="41">
        <v>5380</v>
      </c>
      <c r="Q45" s="41">
        <v>5360</v>
      </c>
      <c r="R45" s="41">
        <v>4810</v>
      </c>
      <c r="S45" s="41">
        <v>4750</v>
      </c>
      <c r="T45" s="42">
        <v>4980</v>
      </c>
      <c r="U45" s="35">
        <f t="shared" si="0"/>
        <v>0.04842105263157895</v>
      </c>
      <c r="V45" s="43">
        <v>2000</v>
      </c>
      <c r="W45" s="44">
        <v>14280</v>
      </c>
      <c r="X45" s="38"/>
    </row>
    <row r="46" spans="2:26" ht="12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57"/>
      <c r="S46" s="57"/>
      <c r="T46" s="57"/>
      <c r="U46" s="58"/>
      <c r="V46" s="57"/>
      <c r="W46" s="57"/>
      <c r="X46" s="26"/>
      <c r="Y46" s="2"/>
      <c r="Z46" s="2"/>
    </row>
    <row r="47" spans="1:26" ht="12">
      <c r="A47" s="59" t="s">
        <v>46</v>
      </c>
      <c r="Y47" s="2"/>
      <c r="Z47" s="2"/>
    </row>
    <row r="48" spans="1:26" ht="12">
      <c r="A48" t="s">
        <v>47</v>
      </c>
      <c r="Y48" s="2"/>
      <c r="Z48" s="2"/>
    </row>
    <row r="49" spans="1:26" ht="12">
      <c r="A49" s="60" t="s">
        <v>48</v>
      </c>
      <c r="Y49" s="2"/>
      <c r="Z49" s="2"/>
    </row>
    <row r="50" ht="12">
      <c r="A50" s="60" t="s">
        <v>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pane xSplit="1" ySplit="8" topLeftCell="M9" activePane="bottomRight" state="frozen"/>
      <selection pane="topLeft" activeCell="A1" sqref="A1"/>
      <selection pane="topRight" activeCell="L1" sqref="L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71.00390625" style="0" customWidth="1"/>
    <col min="2" max="20" width="10.421875" style="0" customWidth="1"/>
    <col min="21" max="21" width="19.28125" style="60" customWidth="1"/>
    <col min="24" max="24" width="11.421875" style="2" customWidth="1"/>
  </cols>
  <sheetData>
    <row r="1" ht="33.75">
      <c r="A1" s="3" t="s">
        <v>0</v>
      </c>
    </row>
    <row r="4" ht="12">
      <c r="A4" s="4" t="s">
        <v>50</v>
      </c>
    </row>
    <row r="5" spans="1:21" ht="12">
      <c r="A5" s="5"/>
      <c r="R5" s="2"/>
      <c r="S5" s="2"/>
      <c r="T5" s="2"/>
      <c r="U5" s="61"/>
    </row>
    <row r="6" spans="18:21" ht="12">
      <c r="R6" s="2"/>
      <c r="S6" s="2"/>
      <c r="T6" s="2"/>
      <c r="U6" s="61"/>
    </row>
    <row r="7" spans="14:23" ht="12">
      <c r="N7" s="62"/>
      <c r="O7" s="62"/>
      <c r="P7" s="62"/>
      <c r="Q7" s="62"/>
      <c r="R7" s="63"/>
      <c r="S7" s="64"/>
      <c r="T7" s="63"/>
      <c r="W7" s="7" t="s">
        <v>51</v>
      </c>
    </row>
    <row r="8" spans="1:23" ht="21" customHeight="1">
      <c r="A8" s="65"/>
      <c r="B8" s="66">
        <v>1999</v>
      </c>
      <c r="C8" s="67">
        <v>2000</v>
      </c>
      <c r="D8" s="67">
        <v>2001</v>
      </c>
      <c r="E8" s="67">
        <v>2002</v>
      </c>
      <c r="F8" s="67">
        <v>2003</v>
      </c>
      <c r="G8" s="67">
        <v>2004</v>
      </c>
      <c r="H8" s="67">
        <v>2005</v>
      </c>
      <c r="I8" s="67">
        <v>2006</v>
      </c>
      <c r="J8" s="67" t="s">
        <v>3</v>
      </c>
      <c r="K8" s="67" t="s">
        <v>4</v>
      </c>
      <c r="L8" s="67" t="s">
        <v>5</v>
      </c>
      <c r="M8" s="67">
        <v>2010</v>
      </c>
      <c r="N8" s="67">
        <v>2011</v>
      </c>
      <c r="O8" s="67">
        <v>2012</v>
      </c>
      <c r="P8" s="67">
        <v>2013</v>
      </c>
      <c r="Q8" s="67">
        <v>2014</v>
      </c>
      <c r="R8" s="68">
        <v>2015</v>
      </c>
      <c r="S8" s="68">
        <v>2016</v>
      </c>
      <c r="T8" s="68">
        <v>2017</v>
      </c>
      <c r="U8" s="69" t="s">
        <v>6</v>
      </c>
      <c r="V8" s="70" t="s">
        <v>7</v>
      </c>
      <c r="W8" s="71" t="s">
        <v>8</v>
      </c>
    </row>
    <row r="9" spans="1:24" s="4" customFormat="1" ht="12">
      <c r="A9" s="72" t="s">
        <v>52</v>
      </c>
      <c r="B9" s="17">
        <v>2100</v>
      </c>
      <c r="C9" s="18">
        <v>2230</v>
      </c>
      <c r="D9" s="18">
        <v>2440</v>
      </c>
      <c r="E9" s="18">
        <v>2480</v>
      </c>
      <c r="F9" s="18">
        <v>2640</v>
      </c>
      <c r="G9" s="18">
        <v>2630</v>
      </c>
      <c r="H9" s="18">
        <v>2880</v>
      </c>
      <c r="I9" s="18">
        <v>3020</v>
      </c>
      <c r="J9" s="18">
        <v>3250</v>
      </c>
      <c r="K9" s="18">
        <v>3450</v>
      </c>
      <c r="L9" s="18">
        <v>3600</v>
      </c>
      <c r="M9" s="18">
        <v>3740</v>
      </c>
      <c r="N9" s="73">
        <v>3720</v>
      </c>
      <c r="O9" s="18">
        <v>3770</v>
      </c>
      <c r="P9" s="18">
        <v>3750</v>
      </c>
      <c r="Q9" s="18">
        <v>3910</v>
      </c>
      <c r="R9" s="18">
        <v>4080</v>
      </c>
      <c r="S9" s="18">
        <v>4430</v>
      </c>
      <c r="T9" s="19">
        <v>4580</v>
      </c>
      <c r="U9" s="74">
        <f aca="true" t="shared" si="0" ref="U9:U45">(T9-S9)/S9</f>
        <v>0.033860045146726865</v>
      </c>
      <c r="V9" s="45"/>
      <c r="W9" s="46"/>
      <c r="X9" s="75"/>
    </row>
    <row r="10" spans="1:24" ht="12">
      <c r="A10" s="76" t="s">
        <v>10</v>
      </c>
      <c r="B10" s="28">
        <v>1830</v>
      </c>
      <c r="C10" s="29">
        <v>1930</v>
      </c>
      <c r="D10" s="29">
        <v>2130</v>
      </c>
      <c r="E10" s="29">
        <v>2160</v>
      </c>
      <c r="F10" s="29">
        <v>2380</v>
      </c>
      <c r="G10" s="29">
        <v>2420</v>
      </c>
      <c r="H10" s="29">
        <v>2570</v>
      </c>
      <c r="I10" s="29">
        <v>2760</v>
      </c>
      <c r="J10" s="29">
        <v>2820</v>
      </c>
      <c r="K10" s="29">
        <v>2930</v>
      </c>
      <c r="L10" s="29">
        <v>3030</v>
      </c>
      <c r="M10" s="29">
        <v>3100</v>
      </c>
      <c r="N10" s="77">
        <v>3240</v>
      </c>
      <c r="O10" s="29">
        <v>2980</v>
      </c>
      <c r="P10" s="78">
        <v>3130</v>
      </c>
      <c r="Q10" s="78">
        <v>3110</v>
      </c>
      <c r="R10" s="78">
        <v>3310</v>
      </c>
      <c r="S10" s="78">
        <v>3490</v>
      </c>
      <c r="T10" s="79">
        <v>3610</v>
      </c>
      <c r="U10" s="80">
        <f t="shared" si="0"/>
        <v>0.034383954154727794</v>
      </c>
      <c r="V10" s="81">
        <v>1660</v>
      </c>
      <c r="W10" s="82">
        <v>6000</v>
      </c>
      <c r="X10" s="83"/>
    </row>
    <row r="11" spans="1:24" ht="12">
      <c r="A11" s="76" t="s">
        <v>11</v>
      </c>
      <c r="B11" s="28">
        <v>1540</v>
      </c>
      <c r="C11" s="29">
        <v>1930</v>
      </c>
      <c r="D11" s="29">
        <v>2100</v>
      </c>
      <c r="E11" s="29">
        <v>2270</v>
      </c>
      <c r="F11" s="29">
        <v>2160</v>
      </c>
      <c r="G11" s="29">
        <v>2210</v>
      </c>
      <c r="H11" s="29">
        <v>2490</v>
      </c>
      <c r="I11" s="29">
        <v>2660</v>
      </c>
      <c r="J11" s="29">
        <v>2870</v>
      </c>
      <c r="K11" s="29">
        <v>2970</v>
      </c>
      <c r="L11" s="29">
        <v>3150</v>
      </c>
      <c r="M11" s="29">
        <v>3420</v>
      </c>
      <c r="N11" s="77">
        <v>3320</v>
      </c>
      <c r="O11" s="29">
        <v>3360</v>
      </c>
      <c r="P11" s="84">
        <v>3270</v>
      </c>
      <c r="Q11" s="84">
        <v>3250</v>
      </c>
      <c r="R11" s="84">
        <v>3350</v>
      </c>
      <c r="S11" s="84">
        <v>3660</v>
      </c>
      <c r="T11" s="85">
        <v>3710</v>
      </c>
      <c r="U11" s="80">
        <f t="shared" si="0"/>
        <v>0.01366120218579235</v>
      </c>
      <c r="V11" s="86">
        <v>1780</v>
      </c>
      <c r="W11" s="87">
        <v>5640</v>
      </c>
      <c r="X11" s="83"/>
    </row>
    <row r="12" spans="1:24" ht="12">
      <c r="A12" s="76" t="s">
        <v>12</v>
      </c>
      <c r="B12" s="28">
        <v>1470</v>
      </c>
      <c r="C12" s="29">
        <v>1490</v>
      </c>
      <c r="D12" s="29">
        <v>1550</v>
      </c>
      <c r="E12" s="29">
        <v>1650</v>
      </c>
      <c r="F12" s="29">
        <v>1840</v>
      </c>
      <c r="G12" s="29">
        <v>1900</v>
      </c>
      <c r="H12" s="29">
        <v>2050</v>
      </c>
      <c r="I12" s="29">
        <v>2130</v>
      </c>
      <c r="J12" s="29">
        <v>2260</v>
      </c>
      <c r="K12" s="29">
        <v>2260</v>
      </c>
      <c r="L12" s="29">
        <v>2520</v>
      </c>
      <c r="M12" s="29">
        <v>2670</v>
      </c>
      <c r="N12" s="77">
        <v>2990</v>
      </c>
      <c r="O12" s="29">
        <v>3090</v>
      </c>
      <c r="P12" s="84">
        <v>3150</v>
      </c>
      <c r="Q12" s="84">
        <v>3410</v>
      </c>
      <c r="R12" s="84">
        <v>3420</v>
      </c>
      <c r="S12" s="84">
        <v>3670</v>
      </c>
      <c r="T12" s="85">
        <v>3460</v>
      </c>
      <c r="U12" s="80">
        <f t="shared" si="0"/>
        <v>-0.05722070844686648</v>
      </c>
      <c r="V12" s="86">
        <v>1540</v>
      </c>
      <c r="W12" s="87">
        <v>5010</v>
      </c>
      <c r="X12" s="83"/>
    </row>
    <row r="13" spans="1:24" ht="12">
      <c r="A13" s="76" t="s">
        <v>13</v>
      </c>
      <c r="B13" s="28">
        <v>1900</v>
      </c>
      <c r="C13" s="29">
        <v>2180</v>
      </c>
      <c r="D13" s="29">
        <v>2520</v>
      </c>
      <c r="E13" s="29">
        <v>2560</v>
      </c>
      <c r="F13" s="29">
        <v>2700</v>
      </c>
      <c r="G13" s="29">
        <v>2510</v>
      </c>
      <c r="H13" s="29">
        <v>2950</v>
      </c>
      <c r="I13" s="29">
        <v>2610</v>
      </c>
      <c r="J13" s="29">
        <v>2810</v>
      </c>
      <c r="K13" s="29">
        <v>2880</v>
      </c>
      <c r="L13" s="29">
        <v>3080</v>
      </c>
      <c r="M13" s="29">
        <v>3160</v>
      </c>
      <c r="N13" s="77">
        <v>3150</v>
      </c>
      <c r="O13" s="29">
        <v>3930</v>
      </c>
      <c r="P13" s="84">
        <v>4480</v>
      </c>
      <c r="Q13" s="84">
        <v>4950</v>
      </c>
      <c r="R13" s="84">
        <v>5020</v>
      </c>
      <c r="S13" s="84">
        <v>5180</v>
      </c>
      <c r="T13" s="85">
        <v>5040</v>
      </c>
      <c r="U13" s="80">
        <f t="shared" si="0"/>
        <v>-0.02702702702702703</v>
      </c>
      <c r="V13" s="86">
        <v>1740</v>
      </c>
      <c r="W13" s="87">
        <v>7260</v>
      </c>
      <c r="X13" s="83"/>
    </row>
    <row r="14" spans="1:24" ht="12">
      <c r="A14" s="76" t="s">
        <v>14</v>
      </c>
      <c r="B14" s="28">
        <v>2560</v>
      </c>
      <c r="C14" s="29">
        <v>2660</v>
      </c>
      <c r="D14" s="29">
        <v>2920</v>
      </c>
      <c r="E14" s="29">
        <v>2910</v>
      </c>
      <c r="F14" s="29">
        <v>3110</v>
      </c>
      <c r="G14" s="29">
        <v>3070</v>
      </c>
      <c r="H14" s="29">
        <v>3340</v>
      </c>
      <c r="I14" s="29">
        <v>3540</v>
      </c>
      <c r="J14" s="29">
        <v>3880</v>
      </c>
      <c r="K14" s="29">
        <v>4200</v>
      </c>
      <c r="L14" s="29">
        <v>4320</v>
      </c>
      <c r="M14" s="29">
        <v>4450</v>
      </c>
      <c r="N14" s="77">
        <v>4300</v>
      </c>
      <c r="O14" s="29">
        <v>4340</v>
      </c>
      <c r="P14" s="84">
        <v>4190</v>
      </c>
      <c r="Q14" s="84">
        <v>4380</v>
      </c>
      <c r="R14" s="84">
        <v>4620</v>
      </c>
      <c r="S14" s="84">
        <v>5110</v>
      </c>
      <c r="T14" s="85">
        <v>5430</v>
      </c>
      <c r="U14" s="80">
        <f t="shared" si="0"/>
        <v>0.06262230919765166</v>
      </c>
      <c r="V14" s="86">
        <v>2220</v>
      </c>
      <c r="W14" s="87">
        <v>8000</v>
      </c>
      <c r="X14" s="83"/>
    </row>
    <row r="15" spans="1:24" s="4" customFormat="1" ht="12">
      <c r="A15" s="72" t="s">
        <v>53</v>
      </c>
      <c r="B15" s="17">
        <v>3900</v>
      </c>
      <c r="C15" s="18">
        <v>3890</v>
      </c>
      <c r="D15" s="18">
        <v>3920</v>
      </c>
      <c r="E15" s="18">
        <v>3980</v>
      </c>
      <c r="F15" s="18">
        <v>4060</v>
      </c>
      <c r="G15" s="18">
        <v>4070</v>
      </c>
      <c r="H15" s="18">
        <v>4160</v>
      </c>
      <c r="I15" s="18">
        <v>4190</v>
      </c>
      <c r="J15" s="18">
        <v>4290</v>
      </c>
      <c r="K15" s="18">
        <v>4310</v>
      </c>
      <c r="L15" s="18">
        <v>4460</v>
      </c>
      <c r="M15" s="18">
        <v>4640</v>
      </c>
      <c r="N15" s="73">
        <v>4910</v>
      </c>
      <c r="O15" s="18">
        <v>5100</v>
      </c>
      <c r="P15" s="18">
        <v>5270</v>
      </c>
      <c r="Q15" s="18">
        <v>5580</v>
      </c>
      <c r="R15" s="18">
        <v>5740</v>
      </c>
      <c r="S15" s="18">
        <v>6000</v>
      </c>
      <c r="T15" s="19">
        <v>6140</v>
      </c>
      <c r="U15" s="74">
        <f t="shared" si="0"/>
        <v>0.023333333333333334</v>
      </c>
      <c r="V15" s="45"/>
      <c r="W15" s="46"/>
      <c r="X15" s="88"/>
    </row>
    <row r="16" spans="1:24" ht="12">
      <c r="A16" s="76" t="s">
        <v>16</v>
      </c>
      <c r="B16" s="28">
        <v>3200</v>
      </c>
      <c r="C16" s="29">
        <v>3360</v>
      </c>
      <c r="D16" s="29">
        <v>3450</v>
      </c>
      <c r="E16" s="29">
        <v>3560</v>
      </c>
      <c r="F16" s="29">
        <v>3530</v>
      </c>
      <c r="G16" s="29">
        <v>3490</v>
      </c>
      <c r="H16" s="29">
        <v>3460</v>
      </c>
      <c r="I16" s="29">
        <v>3400</v>
      </c>
      <c r="J16" s="29">
        <v>3500</v>
      </c>
      <c r="K16" s="29">
        <v>3590</v>
      </c>
      <c r="L16" s="29">
        <v>3880</v>
      </c>
      <c r="M16" s="29">
        <v>4220</v>
      </c>
      <c r="N16" s="77">
        <v>4510</v>
      </c>
      <c r="O16" s="29">
        <v>4660</v>
      </c>
      <c r="P16" s="84">
        <v>4710</v>
      </c>
      <c r="Q16" s="84">
        <v>4830</v>
      </c>
      <c r="R16" s="84">
        <v>4940</v>
      </c>
      <c r="S16" s="84">
        <v>5350</v>
      </c>
      <c r="T16" s="85">
        <v>5600</v>
      </c>
      <c r="U16" s="80">
        <f t="shared" si="0"/>
        <v>0.04672897196261682</v>
      </c>
      <c r="V16" s="86">
        <v>3500</v>
      </c>
      <c r="W16" s="87">
        <v>8940</v>
      </c>
      <c r="X16" s="89"/>
    </row>
    <row r="17" spans="1:24" ht="12">
      <c r="A17" s="76" t="s">
        <v>17</v>
      </c>
      <c r="B17" s="28">
        <v>3160</v>
      </c>
      <c r="C17" s="29">
        <v>3240</v>
      </c>
      <c r="D17" s="29">
        <v>2900</v>
      </c>
      <c r="E17" s="29">
        <v>2830</v>
      </c>
      <c r="F17" s="29">
        <v>3020</v>
      </c>
      <c r="G17" s="29">
        <v>3360</v>
      </c>
      <c r="H17" s="29">
        <v>3730</v>
      </c>
      <c r="I17" s="29">
        <v>3690</v>
      </c>
      <c r="J17" s="29">
        <v>3880</v>
      </c>
      <c r="K17" s="29">
        <v>3730</v>
      </c>
      <c r="L17" s="29">
        <v>3860</v>
      </c>
      <c r="M17" s="29">
        <v>3940</v>
      </c>
      <c r="N17" s="77">
        <v>4300</v>
      </c>
      <c r="O17" s="29">
        <v>4510</v>
      </c>
      <c r="P17" s="84">
        <v>4650</v>
      </c>
      <c r="Q17" s="84">
        <v>4680</v>
      </c>
      <c r="R17" s="84">
        <v>5010</v>
      </c>
      <c r="S17" s="84">
        <v>5110</v>
      </c>
      <c r="T17" s="85">
        <v>5510</v>
      </c>
      <c r="U17" s="80">
        <f t="shared" si="0"/>
        <v>0.07827788649706457</v>
      </c>
      <c r="V17" s="86">
        <v>3000</v>
      </c>
      <c r="W17" s="87">
        <v>10000</v>
      </c>
      <c r="X17" s="83"/>
    </row>
    <row r="18" spans="1:24" ht="12">
      <c r="A18" s="76" t="s">
        <v>18</v>
      </c>
      <c r="B18" s="28">
        <v>3690</v>
      </c>
      <c r="C18" s="29">
        <v>3780</v>
      </c>
      <c r="D18" s="29">
        <v>3830</v>
      </c>
      <c r="E18" s="29">
        <v>3830</v>
      </c>
      <c r="F18" s="29">
        <v>3750</v>
      </c>
      <c r="G18" s="29">
        <v>3860</v>
      </c>
      <c r="H18" s="29">
        <v>4010</v>
      </c>
      <c r="I18" s="29">
        <v>4120</v>
      </c>
      <c r="J18" s="29">
        <v>4170</v>
      </c>
      <c r="K18" s="29">
        <v>4100</v>
      </c>
      <c r="L18" s="29">
        <v>4250</v>
      </c>
      <c r="M18" s="29">
        <v>4410</v>
      </c>
      <c r="N18" s="77">
        <v>4700</v>
      </c>
      <c r="O18" s="29">
        <v>4940</v>
      </c>
      <c r="P18" s="84">
        <v>5070</v>
      </c>
      <c r="Q18" s="84">
        <v>5240</v>
      </c>
      <c r="R18" s="84">
        <v>5310</v>
      </c>
      <c r="S18" s="84">
        <v>5680</v>
      </c>
      <c r="T18" s="85">
        <v>5750</v>
      </c>
      <c r="U18" s="80">
        <f t="shared" si="0"/>
        <v>0.01232394366197183</v>
      </c>
      <c r="V18" s="86">
        <v>3740</v>
      </c>
      <c r="W18" s="87">
        <v>8000</v>
      </c>
      <c r="X18" s="83"/>
    </row>
    <row r="19" spans="1:24" ht="12">
      <c r="A19" s="76" t="s">
        <v>19</v>
      </c>
      <c r="B19" s="28">
        <v>3980</v>
      </c>
      <c r="C19" s="29">
        <v>3880</v>
      </c>
      <c r="D19" s="29">
        <v>4150</v>
      </c>
      <c r="E19" s="29">
        <v>4200</v>
      </c>
      <c r="F19" s="29">
        <v>4290</v>
      </c>
      <c r="G19" s="29">
        <v>3670</v>
      </c>
      <c r="H19" s="29">
        <v>3590</v>
      </c>
      <c r="I19" s="29">
        <v>3540</v>
      </c>
      <c r="J19" s="29">
        <v>4070</v>
      </c>
      <c r="K19" s="29">
        <v>4260</v>
      </c>
      <c r="L19" s="29">
        <v>4440</v>
      </c>
      <c r="M19" s="29">
        <v>4590</v>
      </c>
      <c r="N19" s="77">
        <v>4910</v>
      </c>
      <c r="O19" s="29">
        <v>5010</v>
      </c>
      <c r="P19" s="84">
        <v>5300</v>
      </c>
      <c r="Q19" s="84">
        <v>6050</v>
      </c>
      <c r="R19" s="84">
        <v>6160</v>
      </c>
      <c r="S19" s="84">
        <v>6220</v>
      </c>
      <c r="T19" s="85">
        <v>6150</v>
      </c>
      <c r="U19" s="80">
        <f t="shared" si="0"/>
        <v>-0.011254019292604502</v>
      </c>
      <c r="V19" s="86">
        <v>3980</v>
      </c>
      <c r="W19" s="87">
        <v>8060</v>
      </c>
      <c r="X19" s="89"/>
    </row>
    <row r="20" spans="1:24" ht="12">
      <c r="A20" s="76" t="s">
        <v>20</v>
      </c>
      <c r="B20" s="28">
        <v>4310</v>
      </c>
      <c r="C20" s="29">
        <v>4230</v>
      </c>
      <c r="D20" s="29">
        <v>4260</v>
      </c>
      <c r="E20" s="29">
        <v>4360</v>
      </c>
      <c r="F20" s="29">
        <v>4470</v>
      </c>
      <c r="G20" s="29">
        <v>4580</v>
      </c>
      <c r="H20" s="29">
        <v>4680</v>
      </c>
      <c r="I20" s="29">
        <v>4770</v>
      </c>
      <c r="J20" s="29">
        <v>4720</v>
      </c>
      <c r="K20" s="29">
        <v>4720</v>
      </c>
      <c r="L20" s="29">
        <v>4830</v>
      </c>
      <c r="M20" s="29">
        <v>5000</v>
      </c>
      <c r="N20" s="77">
        <v>5230</v>
      </c>
      <c r="O20" s="29">
        <v>5440</v>
      </c>
      <c r="P20" s="84">
        <v>5610</v>
      </c>
      <c r="Q20" s="84">
        <v>5930</v>
      </c>
      <c r="R20" s="84">
        <v>6090</v>
      </c>
      <c r="S20" s="84">
        <v>6400</v>
      </c>
      <c r="T20" s="85">
        <v>6520</v>
      </c>
      <c r="U20" s="80">
        <f t="shared" si="0"/>
        <v>0.01875</v>
      </c>
      <c r="V20" s="86">
        <v>4000</v>
      </c>
      <c r="W20" s="87">
        <v>10000</v>
      </c>
      <c r="X20" s="83"/>
    </row>
    <row r="21" spans="1:24" s="4" customFormat="1" ht="12">
      <c r="A21" s="72" t="s">
        <v>54</v>
      </c>
      <c r="B21" s="17">
        <v>2110</v>
      </c>
      <c r="C21" s="18">
        <v>2130</v>
      </c>
      <c r="D21" s="18">
        <v>2230</v>
      </c>
      <c r="E21" s="18">
        <v>2410</v>
      </c>
      <c r="F21" s="18">
        <v>2630</v>
      </c>
      <c r="G21" s="18">
        <v>2740</v>
      </c>
      <c r="H21" s="18">
        <v>2810</v>
      </c>
      <c r="I21" s="18">
        <v>2790</v>
      </c>
      <c r="J21" s="18">
        <v>2790</v>
      </c>
      <c r="K21" s="18">
        <v>2950</v>
      </c>
      <c r="L21" s="18">
        <v>3120</v>
      </c>
      <c r="M21" s="18">
        <v>3170</v>
      </c>
      <c r="N21" s="73">
        <v>3300</v>
      </c>
      <c r="O21" s="18">
        <v>3470</v>
      </c>
      <c r="P21" s="20">
        <v>3750</v>
      </c>
      <c r="Q21" s="20">
        <v>3920</v>
      </c>
      <c r="R21" s="20">
        <v>3840</v>
      </c>
      <c r="S21" s="20">
        <v>4000</v>
      </c>
      <c r="T21" s="22">
        <v>4060</v>
      </c>
      <c r="U21" s="74">
        <f t="shared" si="0"/>
        <v>0.015</v>
      </c>
      <c r="V21" s="45"/>
      <c r="W21" s="46"/>
      <c r="X21" s="90"/>
    </row>
    <row r="22" spans="1:24" ht="12">
      <c r="A22" s="76" t="s">
        <v>22</v>
      </c>
      <c r="B22" s="28">
        <v>3460</v>
      </c>
      <c r="C22" s="29">
        <v>3430</v>
      </c>
      <c r="D22" s="29">
        <v>3600</v>
      </c>
      <c r="E22" s="29">
        <v>3820</v>
      </c>
      <c r="F22" s="29">
        <v>4180</v>
      </c>
      <c r="G22" s="29">
        <v>3940</v>
      </c>
      <c r="H22" s="29">
        <v>4030</v>
      </c>
      <c r="I22" s="29">
        <v>3870</v>
      </c>
      <c r="J22" s="29">
        <v>4010</v>
      </c>
      <c r="K22" s="29">
        <v>3990</v>
      </c>
      <c r="L22" s="29">
        <v>4040</v>
      </c>
      <c r="M22" s="29">
        <v>4170</v>
      </c>
      <c r="N22" s="77">
        <v>4380</v>
      </c>
      <c r="O22" s="29">
        <v>4800</v>
      </c>
      <c r="P22" s="84">
        <v>5130</v>
      </c>
      <c r="Q22" s="84">
        <v>5530</v>
      </c>
      <c r="R22" s="84">
        <v>5310</v>
      </c>
      <c r="S22" s="84">
        <v>5670</v>
      </c>
      <c r="T22" s="85">
        <v>5980</v>
      </c>
      <c r="U22" s="80">
        <f t="shared" si="0"/>
        <v>0.054673721340388004</v>
      </c>
      <c r="V22" s="86">
        <v>2420</v>
      </c>
      <c r="W22" s="87">
        <v>10000</v>
      </c>
      <c r="X22" s="89"/>
    </row>
    <row r="23" spans="1:24" ht="12">
      <c r="A23" s="76" t="s">
        <v>23</v>
      </c>
      <c r="B23" s="28">
        <v>1820</v>
      </c>
      <c r="C23" s="29">
        <v>1850</v>
      </c>
      <c r="D23" s="29">
        <v>1980</v>
      </c>
      <c r="E23" s="29">
        <v>2210</v>
      </c>
      <c r="F23" s="29">
        <v>2370</v>
      </c>
      <c r="G23" s="29">
        <v>2570</v>
      </c>
      <c r="H23" s="29">
        <v>2550</v>
      </c>
      <c r="I23" s="29">
        <v>2640</v>
      </c>
      <c r="J23" s="29">
        <v>2540</v>
      </c>
      <c r="K23" s="29">
        <v>2860</v>
      </c>
      <c r="L23" s="29">
        <v>3050</v>
      </c>
      <c r="M23" s="29">
        <v>3160</v>
      </c>
      <c r="N23" s="77">
        <v>3160</v>
      </c>
      <c r="O23" s="29">
        <v>3250</v>
      </c>
      <c r="P23" s="84">
        <v>3560</v>
      </c>
      <c r="Q23" s="84">
        <v>3710</v>
      </c>
      <c r="R23" s="84">
        <v>3790</v>
      </c>
      <c r="S23" s="84">
        <v>3820</v>
      </c>
      <c r="T23" s="85">
        <v>3920</v>
      </c>
      <c r="U23" s="91">
        <f t="shared" si="0"/>
        <v>0.02617801047120419</v>
      </c>
      <c r="V23" s="86">
        <v>2220</v>
      </c>
      <c r="W23" s="87">
        <v>7600</v>
      </c>
      <c r="X23" s="83"/>
    </row>
    <row r="24" spans="1:24" ht="12">
      <c r="A24" s="76" t="s">
        <v>24</v>
      </c>
      <c r="B24" s="28">
        <v>1460</v>
      </c>
      <c r="C24" s="29">
        <v>1500</v>
      </c>
      <c r="D24" s="29">
        <v>1590</v>
      </c>
      <c r="E24" s="29">
        <v>1670</v>
      </c>
      <c r="F24" s="29">
        <v>1840</v>
      </c>
      <c r="G24" s="29">
        <v>1950</v>
      </c>
      <c r="H24" s="29">
        <v>2100</v>
      </c>
      <c r="I24" s="29">
        <v>2140</v>
      </c>
      <c r="J24" s="29">
        <v>2220</v>
      </c>
      <c r="K24" s="29">
        <v>2340</v>
      </c>
      <c r="L24" s="29">
        <v>2500</v>
      </c>
      <c r="M24" s="29">
        <v>2450</v>
      </c>
      <c r="N24" s="77">
        <v>2560</v>
      </c>
      <c r="O24" s="29">
        <v>2740</v>
      </c>
      <c r="P24" s="41">
        <v>2920</v>
      </c>
      <c r="Q24" s="41">
        <v>3120</v>
      </c>
      <c r="R24" s="41">
        <v>2920</v>
      </c>
      <c r="S24" s="41">
        <v>3160</v>
      </c>
      <c r="T24" s="42">
        <v>2870</v>
      </c>
      <c r="U24" s="80">
        <f t="shared" si="0"/>
        <v>-0.09177215189873418</v>
      </c>
      <c r="V24" s="86">
        <v>1490</v>
      </c>
      <c r="W24" s="87">
        <v>4690</v>
      </c>
      <c r="X24" s="83"/>
    </row>
    <row r="25" spans="1:24" ht="12">
      <c r="A25" s="76" t="s">
        <v>25</v>
      </c>
      <c r="B25" s="28">
        <v>1660</v>
      </c>
      <c r="C25" s="29">
        <v>1750</v>
      </c>
      <c r="D25" s="29">
        <v>1730</v>
      </c>
      <c r="E25" s="29">
        <v>1950</v>
      </c>
      <c r="F25" s="29">
        <v>2180</v>
      </c>
      <c r="G25" s="29">
        <v>2690</v>
      </c>
      <c r="H25" s="29">
        <v>2730</v>
      </c>
      <c r="I25" s="29">
        <v>2650</v>
      </c>
      <c r="J25" s="29">
        <v>2440</v>
      </c>
      <c r="K25" s="29">
        <v>2670</v>
      </c>
      <c r="L25" s="29">
        <v>3030</v>
      </c>
      <c r="M25" s="29">
        <v>3060</v>
      </c>
      <c r="N25" s="77">
        <v>3370</v>
      </c>
      <c r="O25" s="29">
        <v>3260</v>
      </c>
      <c r="P25" s="41">
        <v>3580</v>
      </c>
      <c r="Q25" s="41">
        <v>3350</v>
      </c>
      <c r="R25" s="41">
        <v>3480</v>
      </c>
      <c r="S25" s="41">
        <v>3360</v>
      </c>
      <c r="T25" s="42">
        <v>3740</v>
      </c>
      <c r="U25" s="80">
        <f t="shared" si="0"/>
        <v>0.1130952380952381</v>
      </c>
      <c r="V25" s="86">
        <v>1840</v>
      </c>
      <c r="W25" s="87">
        <v>6000</v>
      </c>
      <c r="X25" s="83"/>
    </row>
    <row r="26" spans="1:24" s="4" customFormat="1" ht="12">
      <c r="A26" s="72" t="s">
        <v>55</v>
      </c>
      <c r="B26" s="17">
        <v>2120</v>
      </c>
      <c r="C26" s="18">
        <v>2110</v>
      </c>
      <c r="D26" s="18">
        <v>2150</v>
      </c>
      <c r="E26" s="18">
        <v>2250</v>
      </c>
      <c r="F26" s="18">
        <v>2360</v>
      </c>
      <c r="G26" s="18">
        <v>2470</v>
      </c>
      <c r="H26" s="18">
        <v>2560</v>
      </c>
      <c r="I26" s="18">
        <v>2620</v>
      </c>
      <c r="J26" s="18">
        <v>2740</v>
      </c>
      <c r="K26" s="18">
        <v>2860</v>
      </c>
      <c r="L26" s="18">
        <v>2970</v>
      </c>
      <c r="M26" s="18">
        <v>2930</v>
      </c>
      <c r="N26" s="73">
        <v>3000</v>
      </c>
      <c r="O26" s="18">
        <v>3060</v>
      </c>
      <c r="P26" s="20">
        <v>3210</v>
      </c>
      <c r="Q26" s="20">
        <v>3330</v>
      </c>
      <c r="R26" s="20">
        <v>3500</v>
      </c>
      <c r="S26" s="20">
        <v>3770</v>
      </c>
      <c r="T26" s="22">
        <v>3860</v>
      </c>
      <c r="U26" s="74">
        <f t="shared" si="0"/>
        <v>0.023872679045092837</v>
      </c>
      <c r="V26" s="45"/>
      <c r="W26" s="46"/>
      <c r="X26" s="92"/>
    </row>
    <row r="27" spans="1:24" ht="12">
      <c r="A27" s="76" t="s">
        <v>27</v>
      </c>
      <c r="B27" s="28">
        <v>1880</v>
      </c>
      <c r="C27" s="29">
        <v>1940</v>
      </c>
      <c r="D27" s="29">
        <v>1990</v>
      </c>
      <c r="E27" s="29">
        <v>2040</v>
      </c>
      <c r="F27" s="29">
        <v>2070</v>
      </c>
      <c r="G27" s="29">
        <v>2220</v>
      </c>
      <c r="H27" s="29">
        <v>2240</v>
      </c>
      <c r="I27" s="29">
        <v>2300</v>
      </c>
      <c r="J27" s="29">
        <v>2310</v>
      </c>
      <c r="K27" s="29">
        <v>2460</v>
      </c>
      <c r="L27" s="29">
        <v>2540</v>
      </c>
      <c r="M27" s="29">
        <v>2550</v>
      </c>
      <c r="N27" s="77">
        <v>2730</v>
      </c>
      <c r="O27" s="29">
        <v>2740</v>
      </c>
      <c r="P27" s="41">
        <v>2880</v>
      </c>
      <c r="Q27" s="41">
        <v>2850</v>
      </c>
      <c r="R27" s="41">
        <v>3050</v>
      </c>
      <c r="S27" s="41">
        <v>3080</v>
      </c>
      <c r="T27" s="42">
        <v>3100</v>
      </c>
      <c r="U27" s="80">
        <f t="shared" si="0"/>
        <v>0.006493506493506494</v>
      </c>
      <c r="V27" s="86">
        <v>1800</v>
      </c>
      <c r="W27" s="87">
        <v>5000</v>
      </c>
      <c r="X27" s="83"/>
    </row>
    <row r="28" spans="1:24" ht="24">
      <c r="A28" s="93" t="s">
        <v>28</v>
      </c>
      <c r="B28" s="28">
        <v>2040</v>
      </c>
      <c r="C28" s="29">
        <v>2130</v>
      </c>
      <c r="D28" s="29">
        <v>2230</v>
      </c>
      <c r="E28" s="29">
        <v>2370</v>
      </c>
      <c r="F28" s="29">
        <v>2500</v>
      </c>
      <c r="G28" s="29">
        <v>2490</v>
      </c>
      <c r="H28" s="29">
        <v>2370</v>
      </c>
      <c r="I28" s="29">
        <v>2260</v>
      </c>
      <c r="J28" s="29">
        <v>2370</v>
      </c>
      <c r="K28" s="29">
        <v>2410</v>
      </c>
      <c r="L28" s="29">
        <v>2450</v>
      </c>
      <c r="M28" s="29">
        <v>2300</v>
      </c>
      <c r="N28" s="77">
        <v>2420</v>
      </c>
      <c r="O28" s="29">
        <v>2400</v>
      </c>
      <c r="P28" s="29">
        <v>2480</v>
      </c>
      <c r="Q28" s="29">
        <v>2580</v>
      </c>
      <c r="R28" s="29">
        <v>2630</v>
      </c>
      <c r="S28" s="29">
        <v>2730</v>
      </c>
      <c r="T28" s="30">
        <v>2550</v>
      </c>
      <c r="U28" s="80">
        <f t="shared" si="0"/>
        <v>-0.06593406593406594</v>
      </c>
      <c r="V28" s="28">
        <v>1200</v>
      </c>
      <c r="W28" s="87">
        <v>4340</v>
      </c>
      <c r="X28" s="83"/>
    </row>
    <row r="29" spans="1:24" ht="12">
      <c r="A29" s="76" t="s">
        <v>29</v>
      </c>
      <c r="B29" s="28">
        <v>2370</v>
      </c>
      <c r="C29" s="29">
        <v>2300</v>
      </c>
      <c r="D29" s="29">
        <v>2270</v>
      </c>
      <c r="E29" s="29">
        <v>2420</v>
      </c>
      <c r="F29" s="29">
        <v>2660</v>
      </c>
      <c r="G29" s="29">
        <v>2780</v>
      </c>
      <c r="H29" s="29">
        <v>2960</v>
      </c>
      <c r="I29" s="29">
        <v>3070</v>
      </c>
      <c r="J29" s="29">
        <v>3190</v>
      </c>
      <c r="K29" s="29">
        <v>3160</v>
      </c>
      <c r="L29" s="29">
        <v>3340</v>
      </c>
      <c r="M29" s="29">
        <v>3260</v>
      </c>
      <c r="N29" s="77">
        <v>3410</v>
      </c>
      <c r="O29" s="29">
        <v>3350</v>
      </c>
      <c r="P29" s="41">
        <v>3600</v>
      </c>
      <c r="Q29" s="41">
        <v>3600</v>
      </c>
      <c r="R29" s="41">
        <v>3890</v>
      </c>
      <c r="S29" s="41">
        <v>4540</v>
      </c>
      <c r="T29" s="42">
        <v>4790</v>
      </c>
      <c r="U29" s="80">
        <f t="shared" si="0"/>
        <v>0.05506607929515418</v>
      </c>
      <c r="V29" s="86">
        <v>2380</v>
      </c>
      <c r="W29" s="87">
        <v>7500</v>
      </c>
      <c r="X29" s="83"/>
    </row>
    <row r="30" spans="1:24" ht="12">
      <c r="A30" s="76" t="s">
        <v>30</v>
      </c>
      <c r="B30" s="28">
        <v>2310</v>
      </c>
      <c r="C30" s="29">
        <v>2190</v>
      </c>
      <c r="D30" s="29">
        <v>2150</v>
      </c>
      <c r="E30" s="29">
        <v>2300</v>
      </c>
      <c r="F30" s="29">
        <v>2460</v>
      </c>
      <c r="G30" s="29">
        <v>2530</v>
      </c>
      <c r="H30" s="29">
        <v>2590</v>
      </c>
      <c r="I30" s="29">
        <v>2570</v>
      </c>
      <c r="J30" s="29">
        <v>2800</v>
      </c>
      <c r="K30" s="29">
        <v>3050</v>
      </c>
      <c r="L30" s="29">
        <v>3220</v>
      </c>
      <c r="M30" s="29">
        <v>3260</v>
      </c>
      <c r="N30" s="77">
        <v>3160</v>
      </c>
      <c r="O30" s="29">
        <v>3420</v>
      </c>
      <c r="P30" s="41">
        <v>3460</v>
      </c>
      <c r="Q30" s="41">
        <v>3920</v>
      </c>
      <c r="R30" s="41">
        <v>3940</v>
      </c>
      <c r="S30" s="41">
        <v>4150</v>
      </c>
      <c r="T30" s="42">
        <v>3870</v>
      </c>
      <c r="U30" s="80">
        <f t="shared" si="0"/>
        <v>-0.06746987951807229</v>
      </c>
      <c r="V30" s="86">
        <v>1950</v>
      </c>
      <c r="W30" s="87">
        <v>6760</v>
      </c>
      <c r="X30" s="83"/>
    </row>
    <row r="31" spans="1:24" ht="12">
      <c r="A31" s="76" t="s">
        <v>31</v>
      </c>
      <c r="B31" s="28">
        <v>2920</v>
      </c>
      <c r="C31" s="29">
        <v>2680</v>
      </c>
      <c r="D31" s="29">
        <v>2610</v>
      </c>
      <c r="E31" s="29">
        <v>2730</v>
      </c>
      <c r="F31" s="29">
        <v>2950</v>
      </c>
      <c r="G31" s="29">
        <v>3050</v>
      </c>
      <c r="H31" s="29">
        <v>3130</v>
      </c>
      <c r="I31" s="29">
        <v>3270</v>
      </c>
      <c r="J31" s="29">
        <v>3510</v>
      </c>
      <c r="K31" s="29">
        <v>3660</v>
      </c>
      <c r="L31" s="29">
        <v>3750</v>
      </c>
      <c r="M31" s="29">
        <v>3710</v>
      </c>
      <c r="N31" s="77">
        <v>3750</v>
      </c>
      <c r="O31" s="29">
        <v>3950</v>
      </c>
      <c r="P31" s="41">
        <v>4140</v>
      </c>
      <c r="Q31" s="41">
        <v>4470</v>
      </c>
      <c r="R31" s="41">
        <v>4600</v>
      </c>
      <c r="S31" s="41">
        <v>4780</v>
      </c>
      <c r="T31" s="42">
        <v>4960</v>
      </c>
      <c r="U31" s="80">
        <f t="shared" si="0"/>
        <v>0.03765690376569038</v>
      </c>
      <c r="V31" s="86">
        <v>1990</v>
      </c>
      <c r="W31" s="87">
        <v>7710</v>
      </c>
      <c r="X31" s="83"/>
    </row>
    <row r="32" spans="1:24" ht="12">
      <c r="A32" s="76" t="s">
        <v>32</v>
      </c>
      <c r="B32" s="28">
        <v>1750</v>
      </c>
      <c r="C32" s="29">
        <v>1840</v>
      </c>
      <c r="D32" s="29">
        <v>1990</v>
      </c>
      <c r="E32" s="29">
        <v>2070</v>
      </c>
      <c r="F32" s="29">
        <v>2070</v>
      </c>
      <c r="G32" s="29">
        <v>2200</v>
      </c>
      <c r="H32" s="29">
        <v>2400</v>
      </c>
      <c r="I32" s="29">
        <v>2480</v>
      </c>
      <c r="J32" s="29">
        <v>2580</v>
      </c>
      <c r="K32" s="29">
        <v>2710</v>
      </c>
      <c r="L32" s="29">
        <v>2780</v>
      </c>
      <c r="M32" s="29">
        <v>2700</v>
      </c>
      <c r="N32" s="77">
        <v>2690</v>
      </c>
      <c r="O32" s="29">
        <v>2740</v>
      </c>
      <c r="P32" s="41">
        <v>2910</v>
      </c>
      <c r="Q32" s="41">
        <v>2950</v>
      </c>
      <c r="R32" s="41">
        <v>3150</v>
      </c>
      <c r="S32" s="41">
        <v>3540</v>
      </c>
      <c r="T32" s="42">
        <v>3880</v>
      </c>
      <c r="U32" s="80">
        <f t="shared" si="0"/>
        <v>0.096045197740113</v>
      </c>
      <c r="V32" s="86">
        <v>2000</v>
      </c>
      <c r="W32" s="87">
        <v>5400</v>
      </c>
      <c r="X32" s="83"/>
    </row>
    <row r="33" spans="1:24" s="4" customFormat="1" ht="12">
      <c r="A33" s="72" t="s">
        <v>56</v>
      </c>
      <c r="B33" s="17">
        <v>2590</v>
      </c>
      <c r="C33" s="18">
        <v>2640</v>
      </c>
      <c r="D33" s="18">
        <v>2740</v>
      </c>
      <c r="E33" s="18">
        <v>2720</v>
      </c>
      <c r="F33" s="18">
        <v>2790</v>
      </c>
      <c r="G33" s="18">
        <v>2790</v>
      </c>
      <c r="H33" s="18">
        <v>2940</v>
      </c>
      <c r="I33" s="18">
        <v>2920</v>
      </c>
      <c r="J33" s="18">
        <v>3020</v>
      </c>
      <c r="K33" s="18">
        <v>3180</v>
      </c>
      <c r="L33" s="18">
        <v>3330</v>
      </c>
      <c r="M33" s="18">
        <v>3330</v>
      </c>
      <c r="N33" s="73">
        <v>3400</v>
      </c>
      <c r="O33" s="18">
        <v>3420</v>
      </c>
      <c r="P33" s="20">
        <v>3520</v>
      </c>
      <c r="Q33" s="20">
        <v>3540</v>
      </c>
      <c r="R33" s="20">
        <v>3610</v>
      </c>
      <c r="S33" s="20">
        <v>3630</v>
      </c>
      <c r="T33" s="22">
        <v>3650</v>
      </c>
      <c r="U33" s="94">
        <f t="shared" si="0"/>
        <v>0.005509641873278237</v>
      </c>
      <c r="V33" s="45"/>
      <c r="W33" s="46"/>
      <c r="X33" s="92"/>
    </row>
    <row r="34" spans="1:24" ht="24">
      <c r="A34" s="93" t="s">
        <v>34</v>
      </c>
      <c r="B34" s="28">
        <v>2240</v>
      </c>
      <c r="C34" s="29">
        <v>2390</v>
      </c>
      <c r="D34" s="29">
        <v>2470</v>
      </c>
      <c r="E34" s="29">
        <v>2450</v>
      </c>
      <c r="F34" s="29">
        <v>2450</v>
      </c>
      <c r="G34" s="29">
        <v>2590</v>
      </c>
      <c r="H34" s="29">
        <v>2630</v>
      </c>
      <c r="I34" s="29">
        <v>2740</v>
      </c>
      <c r="J34" s="29">
        <v>2750</v>
      </c>
      <c r="K34" s="29">
        <v>3060</v>
      </c>
      <c r="L34" s="29">
        <v>3180</v>
      </c>
      <c r="M34" s="29">
        <v>3300</v>
      </c>
      <c r="N34" s="77">
        <v>3280</v>
      </c>
      <c r="O34" s="29">
        <v>3350</v>
      </c>
      <c r="P34" s="41">
        <v>3300</v>
      </c>
      <c r="Q34" s="41">
        <v>3390</v>
      </c>
      <c r="R34" s="41">
        <v>3450</v>
      </c>
      <c r="S34" s="41">
        <v>3590</v>
      </c>
      <c r="T34" s="42">
        <v>3640</v>
      </c>
      <c r="U34" s="80">
        <f t="shared" si="0"/>
        <v>0.013927576601671309</v>
      </c>
      <c r="V34" s="86">
        <v>2000</v>
      </c>
      <c r="W34" s="87">
        <v>6000</v>
      </c>
      <c r="X34" s="83"/>
    </row>
    <row r="35" spans="1:24" ht="12">
      <c r="A35" s="76" t="s">
        <v>35</v>
      </c>
      <c r="B35" s="28">
        <v>3530</v>
      </c>
      <c r="C35" s="29">
        <v>3510</v>
      </c>
      <c r="D35" s="29">
        <v>3570</v>
      </c>
      <c r="E35" s="29">
        <v>3580</v>
      </c>
      <c r="F35" s="29">
        <v>3670</v>
      </c>
      <c r="G35" s="29">
        <v>3420</v>
      </c>
      <c r="H35" s="29">
        <v>3620</v>
      </c>
      <c r="I35" s="29">
        <v>3450</v>
      </c>
      <c r="J35" s="29">
        <v>3730</v>
      </c>
      <c r="K35" s="29">
        <v>3700</v>
      </c>
      <c r="L35" s="29">
        <v>3920</v>
      </c>
      <c r="M35" s="29">
        <v>3810</v>
      </c>
      <c r="N35" s="77">
        <v>4020</v>
      </c>
      <c r="O35" s="29">
        <v>3940</v>
      </c>
      <c r="P35" s="41">
        <v>4230</v>
      </c>
      <c r="Q35" s="41">
        <v>4120</v>
      </c>
      <c r="R35" s="41">
        <v>4200</v>
      </c>
      <c r="S35" s="41">
        <v>4030</v>
      </c>
      <c r="T35" s="42">
        <v>4070</v>
      </c>
      <c r="U35" s="80">
        <f t="shared" si="0"/>
        <v>0.009925558312655087</v>
      </c>
      <c r="V35" s="86">
        <v>2240</v>
      </c>
      <c r="W35" s="87">
        <v>6920</v>
      </c>
      <c r="X35" s="83"/>
    </row>
    <row r="36" spans="1:24" ht="12">
      <c r="A36" s="76" t="s">
        <v>36</v>
      </c>
      <c r="B36" s="28">
        <v>1790</v>
      </c>
      <c r="C36" s="29">
        <v>1880</v>
      </c>
      <c r="D36" s="29">
        <v>2080</v>
      </c>
      <c r="E36" s="29">
        <v>2060</v>
      </c>
      <c r="F36" s="29">
        <v>2190</v>
      </c>
      <c r="G36" s="29">
        <v>2100</v>
      </c>
      <c r="H36" s="29">
        <v>2260</v>
      </c>
      <c r="I36" s="29">
        <v>2340</v>
      </c>
      <c r="J36" s="29">
        <v>2310</v>
      </c>
      <c r="K36" s="29">
        <v>2320</v>
      </c>
      <c r="L36" s="29">
        <v>2180</v>
      </c>
      <c r="M36" s="29">
        <v>2260</v>
      </c>
      <c r="N36" s="77">
        <v>2360</v>
      </c>
      <c r="O36" s="29">
        <v>2430</v>
      </c>
      <c r="P36" s="41">
        <v>2460</v>
      </c>
      <c r="Q36" s="41">
        <v>2540</v>
      </c>
      <c r="R36" s="41">
        <v>2770</v>
      </c>
      <c r="S36" s="41">
        <v>2870</v>
      </c>
      <c r="T36" s="42">
        <v>3180</v>
      </c>
      <c r="U36" s="80">
        <f t="shared" si="0"/>
        <v>0.10801393728222997</v>
      </c>
      <c r="V36" s="86">
        <v>1500</v>
      </c>
      <c r="W36" s="87">
        <v>6000</v>
      </c>
      <c r="X36" s="83"/>
    </row>
    <row r="37" spans="1:24" ht="12">
      <c r="A37" s="76" t="s">
        <v>37</v>
      </c>
      <c r="B37" s="28">
        <v>1680</v>
      </c>
      <c r="C37" s="29">
        <v>1700</v>
      </c>
      <c r="D37" s="29">
        <v>1890</v>
      </c>
      <c r="E37" s="29">
        <v>1840</v>
      </c>
      <c r="F37" s="29">
        <v>1840</v>
      </c>
      <c r="G37" s="29">
        <v>1830</v>
      </c>
      <c r="H37" s="29">
        <v>2190</v>
      </c>
      <c r="I37" s="29">
        <v>2230</v>
      </c>
      <c r="J37" s="29">
        <v>2360</v>
      </c>
      <c r="K37" s="29">
        <v>2290</v>
      </c>
      <c r="L37" s="29">
        <v>2670</v>
      </c>
      <c r="M37" s="29">
        <v>2600</v>
      </c>
      <c r="N37" s="77">
        <v>2540</v>
      </c>
      <c r="O37" s="29">
        <v>2200</v>
      </c>
      <c r="P37" s="41">
        <v>2180</v>
      </c>
      <c r="Q37" s="41">
        <v>2160</v>
      </c>
      <c r="R37" s="41">
        <v>2380</v>
      </c>
      <c r="S37" s="41">
        <v>2490</v>
      </c>
      <c r="T37" s="42">
        <v>2710</v>
      </c>
      <c r="U37" s="80">
        <f t="shared" si="0"/>
        <v>0.08835341365461848</v>
      </c>
      <c r="V37" s="86">
        <v>1300</v>
      </c>
      <c r="W37" s="87">
        <v>4000</v>
      </c>
      <c r="X37" s="83"/>
    </row>
    <row r="38" spans="1:24" ht="12">
      <c r="A38" s="76" t="s">
        <v>38</v>
      </c>
      <c r="B38" s="28">
        <v>2020</v>
      </c>
      <c r="C38" s="29">
        <v>1920</v>
      </c>
      <c r="D38" s="29">
        <v>2040</v>
      </c>
      <c r="E38" s="29">
        <v>1940</v>
      </c>
      <c r="F38" s="29">
        <v>2180</v>
      </c>
      <c r="G38" s="29">
        <v>2550</v>
      </c>
      <c r="H38" s="29">
        <v>2810</v>
      </c>
      <c r="I38" s="29">
        <v>2670</v>
      </c>
      <c r="J38" s="29">
        <v>2540</v>
      </c>
      <c r="K38" s="29">
        <v>3110</v>
      </c>
      <c r="L38" s="29">
        <v>3340</v>
      </c>
      <c r="M38" s="29">
        <v>3240</v>
      </c>
      <c r="N38" s="77">
        <v>3150</v>
      </c>
      <c r="O38" s="29">
        <v>3500</v>
      </c>
      <c r="P38" s="41">
        <v>3570</v>
      </c>
      <c r="Q38" s="41">
        <v>3800</v>
      </c>
      <c r="R38" s="41">
        <v>3640</v>
      </c>
      <c r="S38" s="41">
        <v>3740</v>
      </c>
      <c r="T38" s="42">
        <v>3090</v>
      </c>
      <c r="U38" s="80">
        <f t="shared" si="0"/>
        <v>-0.17379679144385027</v>
      </c>
      <c r="V38" s="86">
        <v>1710</v>
      </c>
      <c r="W38" s="87">
        <v>5000</v>
      </c>
      <c r="X38" s="83"/>
    </row>
    <row r="39" spans="1:24" s="4" customFormat="1" ht="12">
      <c r="A39" s="72" t="s">
        <v>57</v>
      </c>
      <c r="B39" s="17">
        <v>3650</v>
      </c>
      <c r="C39" s="18">
        <v>3780</v>
      </c>
      <c r="D39" s="18">
        <v>3820</v>
      </c>
      <c r="E39" s="18">
        <v>3760</v>
      </c>
      <c r="F39" s="18">
        <v>3770</v>
      </c>
      <c r="G39" s="18">
        <v>3850</v>
      </c>
      <c r="H39" s="18">
        <v>3980</v>
      </c>
      <c r="I39" s="18">
        <v>4060</v>
      </c>
      <c r="J39" s="18">
        <v>4090</v>
      </c>
      <c r="K39" s="18">
        <v>4160</v>
      </c>
      <c r="L39" s="18">
        <v>4250</v>
      </c>
      <c r="M39" s="18">
        <v>4360</v>
      </c>
      <c r="N39" s="73">
        <v>4380</v>
      </c>
      <c r="O39" s="18">
        <v>4500</v>
      </c>
      <c r="P39" s="20">
        <v>4530</v>
      </c>
      <c r="Q39" s="20">
        <v>4700</v>
      </c>
      <c r="R39" s="20">
        <v>4740</v>
      </c>
      <c r="S39" s="20">
        <v>4980</v>
      </c>
      <c r="T39" s="22">
        <v>5090</v>
      </c>
      <c r="U39" s="74">
        <f t="shared" si="0"/>
        <v>0.02208835341365462</v>
      </c>
      <c r="V39" s="45"/>
      <c r="W39" s="46"/>
      <c r="X39" s="92"/>
    </row>
    <row r="40" spans="1:24" ht="12">
      <c r="A40" s="76" t="s">
        <v>40</v>
      </c>
      <c r="B40" s="28">
        <v>3100</v>
      </c>
      <c r="C40" s="29">
        <v>2970</v>
      </c>
      <c r="D40" s="29">
        <v>3240</v>
      </c>
      <c r="E40" s="29">
        <v>2900</v>
      </c>
      <c r="F40" s="29">
        <v>3150</v>
      </c>
      <c r="G40" s="29">
        <v>3110</v>
      </c>
      <c r="H40" s="29">
        <v>3270</v>
      </c>
      <c r="I40" s="29">
        <v>3230</v>
      </c>
      <c r="J40" s="29">
        <v>3220</v>
      </c>
      <c r="K40" s="29">
        <v>3210</v>
      </c>
      <c r="L40" s="29">
        <v>3300</v>
      </c>
      <c r="M40" s="29">
        <v>3470</v>
      </c>
      <c r="N40" s="77">
        <v>3700</v>
      </c>
      <c r="O40" s="29">
        <v>3810</v>
      </c>
      <c r="P40" s="33">
        <v>4270</v>
      </c>
      <c r="Q40" s="33">
        <v>4280</v>
      </c>
      <c r="R40" s="33">
        <v>4190</v>
      </c>
      <c r="S40" s="33">
        <v>3870</v>
      </c>
      <c r="T40" s="34">
        <v>4030</v>
      </c>
      <c r="U40" s="80">
        <f t="shared" si="0"/>
        <v>0.041343669250646</v>
      </c>
      <c r="V40" s="86">
        <v>2430</v>
      </c>
      <c r="W40" s="87">
        <v>6600</v>
      </c>
      <c r="X40" s="83"/>
    </row>
    <row r="41" spans="1:24" ht="12">
      <c r="A41" s="76" t="s">
        <v>41</v>
      </c>
      <c r="B41" s="28">
        <v>3170</v>
      </c>
      <c r="C41" s="29">
        <v>3270</v>
      </c>
      <c r="D41" s="29">
        <v>3220</v>
      </c>
      <c r="E41" s="29">
        <v>3160</v>
      </c>
      <c r="F41" s="29">
        <v>3180</v>
      </c>
      <c r="G41" s="29">
        <v>3280</v>
      </c>
      <c r="H41" s="29">
        <v>3460</v>
      </c>
      <c r="I41" s="29">
        <v>3470</v>
      </c>
      <c r="J41" s="29">
        <v>3460</v>
      </c>
      <c r="K41" s="29">
        <v>3490</v>
      </c>
      <c r="L41" s="29">
        <v>3730</v>
      </c>
      <c r="M41" s="29">
        <v>3790</v>
      </c>
      <c r="N41" s="77">
        <v>3800</v>
      </c>
      <c r="O41" s="29">
        <v>3870</v>
      </c>
      <c r="P41" s="41">
        <v>3920</v>
      </c>
      <c r="Q41" s="41">
        <v>4040</v>
      </c>
      <c r="R41" s="41">
        <v>4230</v>
      </c>
      <c r="S41" s="41">
        <v>4420</v>
      </c>
      <c r="T41" s="42">
        <v>4510</v>
      </c>
      <c r="U41" s="80">
        <f t="shared" si="0"/>
        <v>0.020361990950226245</v>
      </c>
      <c r="V41" s="86">
        <v>2980</v>
      </c>
      <c r="W41" s="87">
        <v>6040</v>
      </c>
      <c r="X41" s="83"/>
    </row>
    <row r="42" spans="1:24" ht="12">
      <c r="A42" s="76" t="s">
        <v>42</v>
      </c>
      <c r="B42" s="28">
        <v>4240</v>
      </c>
      <c r="C42" s="29">
        <v>4330</v>
      </c>
      <c r="D42" s="29">
        <v>4360</v>
      </c>
      <c r="E42" s="29">
        <v>4290</v>
      </c>
      <c r="F42" s="29">
        <v>4190</v>
      </c>
      <c r="G42" s="29">
        <v>4300</v>
      </c>
      <c r="H42" s="29">
        <v>4310</v>
      </c>
      <c r="I42" s="29">
        <v>4380</v>
      </c>
      <c r="J42" s="29">
        <v>4270</v>
      </c>
      <c r="K42" s="29">
        <v>4480</v>
      </c>
      <c r="L42" s="29">
        <v>4810</v>
      </c>
      <c r="M42" s="29">
        <v>5320</v>
      </c>
      <c r="N42" s="77">
        <v>5460</v>
      </c>
      <c r="O42" s="29">
        <v>5340</v>
      </c>
      <c r="P42" s="41">
        <v>5050</v>
      </c>
      <c r="Q42" s="41">
        <v>5130</v>
      </c>
      <c r="R42" s="41">
        <v>5130</v>
      </c>
      <c r="S42" s="41">
        <v>5220</v>
      </c>
      <c r="T42" s="42">
        <v>5110</v>
      </c>
      <c r="U42" s="80">
        <f t="shared" si="0"/>
        <v>-0.0210727969348659</v>
      </c>
      <c r="V42" s="86">
        <v>3200</v>
      </c>
      <c r="W42" s="87">
        <v>6590</v>
      </c>
      <c r="X42" s="83"/>
    </row>
    <row r="43" spans="1:24" ht="12">
      <c r="A43" s="76" t="s">
        <v>43</v>
      </c>
      <c r="B43" s="28">
        <v>5140</v>
      </c>
      <c r="C43" s="29">
        <v>5220</v>
      </c>
      <c r="D43" s="29">
        <v>5160</v>
      </c>
      <c r="E43" s="29">
        <v>5260</v>
      </c>
      <c r="F43" s="29">
        <v>5350</v>
      </c>
      <c r="G43" s="29">
        <v>5420</v>
      </c>
      <c r="H43" s="29">
        <v>5310</v>
      </c>
      <c r="I43" s="29">
        <v>5320</v>
      </c>
      <c r="J43" s="29">
        <v>5400</v>
      </c>
      <c r="K43" s="29">
        <v>5650</v>
      </c>
      <c r="L43" s="29">
        <v>5630</v>
      </c>
      <c r="M43" s="29">
        <v>5580</v>
      </c>
      <c r="N43" s="77">
        <v>5520</v>
      </c>
      <c r="O43" s="29">
        <v>5680</v>
      </c>
      <c r="P43" s="41">
        <v>5710</v>
      </c>
      <c r="Q43" s="41">
        <v>5740</v>
      </c>
      <c r="R43" s="41">
        <v>5960</v>
      </c>
      <c r="S43" s="41">
        <v>6090</v>
      </c>
      <c r="T43" s="42">
        <v>6520</v>
      </c>
      <c r="U43" s="80">
        <f t="shared" si="0"/>
        <v>0.07060755336617405</v>
      </c>
      <c r="V43" s="86">
        <v>4310</v>
      </c>
      <c r="W43" s="87">
        <v>9000</v>
      </c>
      <c r="X43" s="83"/>
    </row>
    <row r="44" spans="1:24" ht="12">
      <c r="A44" s="76" t="s">
        <v>44</v>
      </c>
      <c r="B44" s="28">
        <v>4020</v>
      </c>
      <c r="C44" s="29">
        <v>4540</v>
      </c>
      <c r="D44" s="29">
        <v>4650</v>
      </c>
      <c r="E44" s="29">
        <v>4540</v>
      </c>
      <c r="F44" s="29">
        <v>4330</v>
      </c>
      <c r="G44" s="29">
        <v>4360</v>
      </c>
      <c r="H44" s="29">
        <v>4540</v>
      </c>
      <c r="I44" s="29">
        <v>4650</v>
      </c>
      <c r="J44" s="29">
        <v>4750</v>
      </c>
      <c r="K44" s="29">
        <v>4590</v>
      </c>
      <c r="L44" s="29">
        <v>4560</v>
      </c>
      <c r="M44" s="29">
        <v>4400</v>
      </c>
      <c r="N44" s="77">
        <v>4270</v>
      </c>
      <c r="O44" s="29">
        <v>4480</v>
      </c>
      <c r="P44" s="41">
        <v>4590</v>
      </c>
      <c r="Q44" s="41">
        <v>4990</v>
      </c>
      <c r="R44" s="41">
        <v>4820</v>
      </c>
      <c r="S44" s="41">
        <v>4950</v>
      </c>
      <c r="T44" s="42">
        <v>5150</v>
      </c>
      <c r="U44" s="80">
        <f t="shared" si="0"/>
        <v>0.04040404040404041</v>
      </c>
      <c r="V44" s="86">
        <v>2930</v>
      </c>
      <c r="W44" s="87">
        <v>8000</v>
      </c>
      <c r="X44" s="83"/>
    </row>
    <row r="45" spans="1:24" ht="12">
      <c r="A45" s="76" t="s">
        <v>45</v>
      </c>
      <c r="B45" s="28">
        <v>2050</v>
      </c>
      <c r="C45" s="29">
        <v>2080</v>
      </c>
      <c r="D45" s="29">
        <v>2140</v>
      </c>
      <c r="E45" s="29">
        <v>2080</v>
      </c>
      <c r="F45" s="29">
        <v>2120</v>
      </c>
      <c r="G45" s="29">
        <v>2240</v>
      </c>
      <c r="H45" s="29">
        <v>2600</v>
      </c>
      <c r="I45" s="29">
        <v>2830</v>
      </c>
      <c r="J45" s="29">
        <v>2880</v>
      </c>
      <c r="K45" s="29">
        <v>2910</v>
      </c>
      <c r="L45" s="29">
        <v>2910</v>
      </c>
      <c r="M45" s="29">
        <v>3190</v>
      </c>
      <c r="N45" s="77">
        <v>3260</v>
      </c>
      <c r="O45" s="29">
        <v>3510</v>
      </c>
      <c r="P45" s="41">
        <v>3450</v>
      </c>
      <c r="Q45" s="41">
        <v>3770</v>
      </c>
      <c r="R45" s="41">
        <v>3700</v>
      </c>
      <c r="S45" s="41">
        <v>4530</v>
      </c>
      <c r="T45" s="42">
        <v>4360</v>
      </c>
      <c r="U45" s="80">
        <f t="shared" si="0"/>
        <v>-0.037527593818984545</v>
      </c>
      <c r="V45" s="86">
        <v>2000</v>
      </c>
      <c r="W45" s="87">
        <v>6000</v>
      </c>
      <c r="X45" s="83"/>
    </row>
    <row r="47" ht="12">
      <c r="A47" s="59" t="s">
        <v>46</v>
      </c>
    </row>
    <row r="48" ht="12">
      <c r="A48" s="60" t="s">
        <v>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MacBook Pro</cp:lastModifiedBy>
  <dcterms:created xsi:type="dcterms:W3CDTF">2018-10-16T21:34:42Z</dcterms:created>
  <dcterms:modified xsi:type="dcterms:W3CDTF">2018-10-16T21:34:59Z</dcterms:modified>
  <cp:category/>
  <cp:version/>
  <cp:contentType/>
  <cp:contentStatus/>
</cp:coreProperties>
</file>